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W:\dha\NANCY\PROCEDURES\2025\PROCEDURES TRANSVERSALES\25B32 - Equipements de réseau - FJ\1- Phase Préparatoire\15-09-3 DCE pour relecture\"/>
    </mc:Choice>
  </mc:AlternateContent>
  <xr:revisionPtr revIDLastSave="0" documentId="13_ncr:1_{7ACB8624-1A7F-45A3-BDA8-AD921F07DBA3}" xr6:coauthVersionLast="36" xr6:coauthVersionMax="47" xr10:uidLastSave="{00000000-0000-0000-0000-000000000000}"/>
  <bookViews>
    <workbookView xWindow="1785" yWindow="825" windowWidth="47940" windowHeight="27975" xr2:uid="{00000000-000D-0000-FFFF-FFFF00000000}"/>
  </bookViews>
  <sheets>
    <sheet name="Précisions et rappels CCAP" sheetId="6" r:id="rId1"/>
    <sheet name="TRAME TYPE" sheetId="2" r:id="rId2"/>
    <sheet name="CONSTRUCTEUR 1" sheetId="3" r:id="rId3"/>
    <sheet name="CONSTRUCTEUR 2" sheetId="4" r:id="rId4"/>
    <sheet name="CONSTRUCTEUR 3" sheetId="5" r:id="rId5"/>
  </sheets>
  <definedNames>
    <definedName name="_xlnm.Print_Titles" localSheetId="1">'TRAME TYPE'!$A:$B</definedName>
    <definedName name="_xlnm.Print_Area" localSheetId="1">'TRAME TYPE'!$A$1:$K$369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G252" i="2" l="1"/>
  <c r="G251" i="2"/>
  <c r="G249" i="2"/>
  <c r="G248" i="2"/>
  <c r="G247" i="2"/>
  <c r="G246" i="2"/>
  <c r="G245" i="2"/>
  <c r="G244" i="2"/>
  <c r="G243" i="2"/>
  <c r="G250" i="2"/>
  <c r="G229" i="2"/>
  <c r="G228" i="2"/>
  <c r="G227" i="2"/>
  <c r="G226" i="2"/>
  <c r="G225" i="2"/>
  <c r="G224" i="2"/>
  <c r="G223" i="2"/>
  <c r="G222" i="2"/>
  <c r="G221" i="2"/>
  <c r="G220" i="2"/>
  <c r="G219" i="2"/>
  <c r="G218" i="2"/>
  <c r="G217" i="2"/>
  <c r="G216" i="2"/>
  <c r="G215" i="2"/>
  <c r="G214" i="2"/>
  <c r="G213" i="2"/>
  <c r="G212" i="2"/>
  <c r="G211" i="2"/>
  <c r="G210" i="2"/>
  <c r="G209" i="2"/>
  <c r="G208" i="2"/>
  <c r="G207" i="2"/>
  <c r="G206" i="2"/>
  <c r="G205" i="2"/>
  <c r="G204" i="2"/>
  <c r="G203" i="2"/>
  <c r="G202" i="2"/>
  <c r="G257" i="2"/>
  <c r="G254" i="2"/>
  <c r="G68" i="2"/>
  <c r="G67" i="2"/>
  <c r="G66" i="2"/>
  <c r="G64" i="2"/>
  <c r="G62" i="2"/>
  <c r="G61" i="2"/>
  <c r="G60" i="2"/>
  <c r="G59" i="2"/>
  <c r="G58" i="2"/>
  <c r="G57" i="2"/>
  <c r="G56" i="2"/>
  <c r="G55" i="2"/>
  <c r="G53" i="2"/>
  <c r="G52" i="2"/>
  <c r="G51" i="2"/>
  <c r="G49" i="2"/>
  <c r="G48" i="2"/>
  <c r="G47" i="2"/>
  <c r="G46" i="2"/>
  <c r="G45" i="2"/>
  <c r="G44" i="2"/>
  <c r="G42" i="2"/>
  <c r="G41" i="2"/>
  <c r="G40" i="2"/>
  <c r="G39" i="2"/>
  <c r="G38" i="2"/>
  <c r="G37" i="2"/>
  <c r="G36" i="2"/>
  <c r="G35" i="2"/>
  <c r="G34" i="2"/>
  <c r="G33" i="2"/>
  <c r="G32" i="2"/>
  <c r="G31" i="2"/>
  <c r="G30" i="2"/>
  <c r="G29" i="2"/>
  <c r="G259" i="2"/>
  <c r="G256" i="2"/>
  <c r="G242" i="2"/>
  <c r="G241" i="2"/>
  <c r="G240" i="2"/>
  <c r="G239" i="2"/>
  <c r="G238" i="2"/>
  <c r="G237" i="2"/>
  <c r="G236" i="2"/>
  <c r="G368" i="2"/>
  <c r="G365" i="2"/>
  <c r="G364" i="2"/>
  <c r="G363" i="2"/>
  <c r="G362" i="2"/>
  <c r="G361" i="2"/>
  <c r="G360" i="2"/>
  <c r="G359" i="2"/>
  <c r="G358" i="2"/>
  <c r="G357" i="2"/>
  <c r="G356" i="2"/>
  <c r="G355" i="2"/>
  <c r="G354" i="2"/>
  <c r="G353" i="2"/>
  <c r="G352" i="2"/>
  <c r="G351" i="2"/>
  <c r="G350" i="2"/>
  <c r="G349" i="2"/>
  <c r="G348" i="2"/>
  <c r="G347" i="2"/>
  <c r="G346" i="2"/>
  <c r="G345" i="2"/>
  <c r="G344" i="2"/>
  <c r="G343" i="2"/>
  <c r="G342" i="2"/>
  <c r="G341" i="2"/>
  <c r="G340" i="2"/>
  <c r="G339" i="2"/>
  <c r="G338" i="2"/>
  <c r="G337" i="2"/>
  <c r="G336" i="2"/>
  <c r="G335" i="2"/>
  <c r="G334" i="2"/>
  <c r="G333" i="2"/>
  <c r="G332" i="2"/>
  <c r="G331" i="2"/>
  <c r="G330" i="2"/>
  <c r="G329" i="2"/>
  <c r="G328" i="2"/>
  <c r="G327" i="2"/>
  <c r="G326" i="2"/>
  <c r="G325" i="2"/>
  <c r="G324" i="2"/>
  <c r="G323" i="2"/>
  <c r="G322" i="2"/>
  <c r="G321" i="2"/>
  <c r="G320" i="2"/>
  <c r="G319" i="2"/>
  <c r="G318" i="2"/>
  <c r="G317" i="2"/>
  <c r="G316" i="2"/>
  <c r="G75" i="2"/>
  <c r="G74" i="2"/>
  <c r="G73" i="2"/>
  <c r="G72" i="2"/>
  <c r="G101" i="2"/>
  <c r="G100" i="2"/>
  <c r="G284" i="2"/>
  <c r="G314" i="2"/>
  <c r="G313" i="2"/>
  <c r="G312" i="2"/>
  <c r="G311" i="2"/>
  <c r="G310" i="2"/>
  <c r="G309" i="2"/>
  <c r="G307" i="2"/>
  <c r="G306" i="2"/>
  <c r="G305" i="2"/>
  <c r="G304" i="2"/>
  <c r="G303" i="2"/>
  <c r="G302" i="2"/>
  <c r="G301" i="2"/>
  <c r="G300" i="2"/>
  <c r="G299" i="2"/>
  <c r="G297" i="2"/>
  <c r="G296" i="2"/>
  <c r="G295" i="2"/>
  <c r="G294" i="2"/>
  <c r="G293" i="2"/>
  <c r="G292" i="2"/>
  <c r="G291" i="2"/>
  <c r="G290" i="2"/>
  <c r="G288" i="2"/>
  <c r="G287" i="2"/>
  <c r="G286" i="2"/>
  <c r="G285" i="2"/>
  <c r="G283" i="2"/>
  <c r="G282" i="2"/>
  <c r="G281" i="2"/>
  <c r="G280" i="2"/>
  <c r="G279" i="2"/>
  <c r="G278" i="2"/>
  <c r="G277" i="2"/>
  <c r="G276" i="2"/>
  <c r="G275" i="2"/>
  <c r="G274" i="2"/>
  <c r="G272" i="2"/>
  <c r="G271" i="2"/>
  <c r="G270" i="2"/>
  <c r="G269" i="2"/>
  <c r="G267" i="2"/>
  <c r="G266" i="2"/>
  <c r="G265" i="2"/>
  <c r="G264" i="2"/>
  <c r="G263" i="2"/>
  <c r="G262" i="2"/>
  <c r="G369" i="2"/>
  <c r="G367" i="2"/>
  <c r="G233" i="2"/>
  <c r="G232" i="2"/>
  <c r="G231" i="2"/>
  <c r="G201" i="2"/>
  <c r="G200" i="2"/>
  <c r="G199" i="2"/>
  <c r="G198" i="2"/>
  <c r="G197" i="2"/>
  <c r="G196" i="2"/>
  <c r="G195" i="2"/>
  <c r="G194" i="2"/>
  <c r="G193" i="2"/>
  <c r="G192" i="2"/>
  <c r="G191" i="2"/>
  <c r="G190" i="2"/>
  <c r="G189" i="2"/>
  <c r="G188" i="2"/>
  <c r="G187" i="2"/>
  <c r="G186" i="2"/>
  <c r="G185" i="2"/>
  <c r="G184" i="2"/>
  <c r="G183" i="2"/>
  <c r="G182" i="2"/>
  <c r="G181" i="2"/>
  <c r="G180" i="2"/>
  <c r="G179" i="2"/>
  <c r="G178" i="2"/>
  <c r="G177" i="2"/>
  <c r="G176" i="2"/>
  <c r="G175" i="2"/>
  <c r="G174"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7" i="2"/>
  <c r="G146" i="2"/>
  <c r="G145" i="2"/>
  <c r="G144" i="2"/>
  <c r="G143" i="2"/>
  <c r="G142" i="2"/>
  <c r="G141" i="2"/>
  <c r="G140" i="2"/>
  <c r="G139" i="2"/>
  <c r="G138" i="2"/>
  <c r="G137" i="2"/>
  <c r="G136" i="2"/>
  <c r="G135" i="2"/>
  <c r="G134" i="2"/>
  <c r="G133" i="2"/>
  <c r="G132" i="2"/>
  <c r="G131" i="2"/>
  <c r="G130" i="2"/>
  <c r="G129" i="2"/>
  <c r="G127" i="2"/>
  <c r="G126" i="2"/>
  <c r="G125" i="2"/>
  <c r="G124" i="2"/>
  <c r="G123" i="2"/>
  <c r="G122" i="2"/>
  <c r="G121" i="2"/>
  <c r="G120" i="2"/>
  <c r="G119" i="2"/>
  <c r="G118" i="2"/>
  <c r="G117" i="2"/>
  <c r="G116" i="2"/>
  <c r="G115" i="2"/>
  <c r="G114" i="2"/>
  <c r="G113" i="2"/>
  <c r="G112" i="2"/>
  <c r="G110" i="2"/>
  <c r="G109" i="2"/>
  <c r="G107" i="2"/>
  <c r="G106" i="2"/>
  <c r="G104" i="2"/>
  <c r="G103" i="2"/>
  <c r="G102" i="2"/>
  <c r="G99" i="2"/>
  <c r="G98" i="2"/>
  <c r="G96" i="2"/>
  <c r="G95" i="2"/>
  <c r="G94" i="2"/>
  <c r="G93" i="2"/>
  <c r="G92" i="2"/>
  <c r="G89" i="2"/>
  <c r="G87" i="2"/>
  <c r="G86" i="2"/>
  <c r="G85" i="2"/>
  <c r="G83" i="2"/>
  <c r="G81" i="2"/>
  <c r="G78" i="2"/>
  <c r="G77" i="2"/>
  <c r="G71" i="2"/>
</calcChain>
</file>

<file path=xl/sharedStrings.xml><?xml version="1.0" encoding="utf-8"?>
<sst xmlns="http://schemas.openxmlformats.org/spreadsheetml/2006/main" count="698" uniqueCount="690">
  <si>
    <t>Annexe n° 1 à l'acte d'engagement - Catalogue Électronique</t>
  </si>
  <si>
    <t>Le candidat copie la TRAME TYPE sur un onglet CONSTRUCTEUR qu'il renomme au nom du fabriquant des matériels proposés sur la page concernée.</t>
  </si>
  <si>
    <t>Rappels des dispositions du cahier des clauses administratives particulières (CCAP) :</t>
  </si>
  <si>
    <t>MÉMO D'UTILISATION DU CATALOGUE ÉLECTRONIQUE</t>
  </si>
  <si>
    <t>Tous les prix sont exprimés en Euros (€) Hors taxe (HT).</t>
  </si>
  <si>
    <t>Seules les colonnes C, D, E, F, H, I, J et K (dont l'intitulé commence par une étoile *) sont à remplir par l'entreprise. Toutes les autres colonnes doivent rester intactes. Aucun ajout de ligne n'est autorisé. Les cellules grisées ne sont pas à renseigner par l'entreprise.</t>
  </si>
  <si>
    <t>(1) : référence catalogue électronique (CE) pour l'Université (UL) ; références utilisées dans le "Panier fictif" et les bons de commande sous la forme "LES_3_PREMIÈRES_LETTRES_CONSTRUCTEUR/réf_CE_UL" (ex. JUN/SW-acces-sdt-01, CIS/SW-metro-01, FOR/FW-aggrdc-01)</t>
  </si>
  <si>
    <t>(2) : spécifications des caractéristiques concrêtes minimales requises en complément des fonctionnalités et caractéristiques techniques spécifiées dans le CCTP</t>
  </si>
  <si>
    <t>(3) : proposition de l'entreprise des produits (référence constructeur) satisfaisant aux caractéristiques concrêtes minimales requises en complément des fonctionnalités et caractéristiques techniques spécifiées dans le CCTP</t>
  </si>
  <si>
    <t>(4) : famille de remise (texte au choix de l'entreprise (par ex. "F1", "Famille 1", "SW accès"...) ouvrant au même taux de remise pour des produits venant à être ajoutés au CE durant l'exécution du marché</t>
  </si>
  <si>
    <t>(5) : taux de remise réalisé par l'entreprise ; pour une même famille de remise le taux doit être identique ; les familles et taux de remise engagent l'entreprise pour toute la durée du marché</t>
  </si>
  <si>
    <t>(6) : calcul automatique du prix d'achat UL après application de la remise sur le prix public unitaire</t>
  </si>
  <si>
    <r>
      <t xml:space="preserve">(7) : prix unitaire des options de maintenance quand celles-ci sont possibles et applicables sur le matériel concerné, </t>
    </r>
    <r>
      <rPr>
        <b/>
        <sz val="12"/>
        <color theme="1"/>
        <rFont val="Calibri"/>
        <family val="2"/>
        <scheme val="minor"/>
      </rPr>
      <t>sinon mettre "n/a" dans la cellule</t>
    </r>
  </si>
  <si>
    <t>Taux de TVA applicable :</t>
  </si>
  <si>
    <t>Équipement/logiciel/prestation</t>
  </si>
  <si>
    <t>Prix unitaire en € HT d'achat</t>
  </si>
  <si>
    <t>Prix unitaire en € HT de l'option maintenance à l'achat de l'équipement/logiciel (7)</t>
  </si>
  <si>
    <t>maintenance avec GTR J+1</t>
  </si>
  <si>
    <t>maintenance avec GTR H+4</t>
  </si>
  <si>
    <t>Référence CE UL (1)</t>
  </si>
  <si>
    <t>Équipement/logiciel/prestation demandé (2)</t>
  </si>
  <si>
    <t>* Équipement/logiciel/prestation proposé (3)</t>
  </si>
  <si>
    <t>* Prix public</t>
  </si>
  <si>
    <t>* Famille de remise (4)</t>
  </si>
  <si>
    <t>* Taux de remise (5)</t>
  </si>
  <si>
    <t>Prix achat UL remisé (6)</t>
  </si>
  <si>
    <t>* pour 1 an</t>
  </si>
  <si>
    <t>* pour 3 ans</t>
  </si>
  <si>
    <t>COMMUTATEURS</t>
  </si>
  <si>
    <t>Commutateurs d'accès</t>
  </si>
  <si>
    <t>Catégorie “standard”</t>
  </si>
  <si>
    <t>SW-acces-sdt-01</t>
  </si>
  <si>
    <t>SW-acces-sdt-02</t>
  </si>
  <si>
    <t>Commutateur 24 ports RJ45 ; 4 ports d'interconnexion SFP+</t>
  </si>
  <si>
    <t>SW-acces-sdt-03</t>
  </si>
  <si>
    <t>SW-acces-sdt-04</t>
  </si>
  <si>
    <t>Commutateur 24 ports RJ45 ; 4 ports d'interconnexion SFP+ ; PoE+ budget &gt;= 370W</t>
  </si>
  <si>
    <t>SW-acces-sdt-11</t>
  </si>
  <si>
    <t>SW-acces-sdt-12</t>
  </si>
  <si>
    <t>SW-acces-sdt-13</t>
  </si>
  <si>
    <t>SW-acces-sdt-14</t>
  </si>
  <si>
    <t>SW-acces-sdt-21</t>
  </si>
  <si>
    <t>SW-acces-sdt-22</t>
  </si>
  <si>
    <t>Commutateur 48 ports RJ45 ; 4 ports d'interconnexion SFP+</t>
  </si>
  <si>
    <t>SW-acces-sdt-23</t>
  </si>
  <si>
    <t>SW-acces-sdt-24</t>
  </si>
  <si>
    <t>Commutateur 48 ports RJ45 ; 4 ports d'interconnexion SFP+ ; PoE+ budget &gt;= 370W</t>
  </si>
  <si>
    <t>Commutateur 48 ports RJ45 ; 4 ports d'interconnexion SFP+ ; PoE+ budget &gt;= 740W</t>
  </si>
  <si>
    <t>Module d'empilement (stacking) compatible Cisco C9200L existants</t>
  </si>
  <si>
    <t>Câble pour module d'empilement (stacking) compatible Cisco C9200L existants , 0.5m</t>
  </si>
  <si>
    <t>Câble pour module d'empilement (stacking) compatible C9200L existants , 1m</t>
  </si>
  <si>
    <t>Câble pour module d'empilement (stacking) compatible Cisco C9200L existants , 3m</t>
  </si>
  <si>
    <t>Catégorie “usage spécifique”</t>
  </si>
  <si>
    <t>SW-acces-spe-01</t>
  </si>
  <si>
    <t>Commutateur 8 ports RJ45 ; 2 ports d'interconnexion SFP ; sans ventilateur (fanless)</t>
  </si>
  <si>
    <t>SW-acces-spe-02</t>
  </si>
  <si>
    <t>SW-acces-spe-11</t>
  </si>
  <si>
    <t>Commutateur 12 ports RJ45 ; 2 ports d'interconnexion SFP ; sans ventilateur (fanless) ; PoE+ budget &gt;= 120W</t>
  </si>
  <si>
    <t>SW-acces-spe-12</t>
  </si>
  <si>
    <t>Commutateur 12 ports RJ45 ; 2 ports d'interconnexion SFP ; sans ventilateur (fanless) ; PoE+ budget &gt;= 240W</t>
  </si>
  <si>
    <t>SW-acces-spe-13</t>
  </si>
  <si>
    <t>Commutateur 12 ports RJ45 ; 2 ports d'interconnexion SFP+ ; sans ventilateur (fanless) ; PoE+ budget &gt;= 240W</t>
  </si>
  <si>
    <t>SW-acces-spe-21</t>
  </si>
  <si>
    <t>Commutateurs industriels</t>
  </si>
  <si>
    <t>SW-indus-01</t>
  </si>
  <si>
    <t>SW-indus-02</t>
  </si>
  <si>
    <t>SW-indus-03</t>
  </si>
  <si>
    <t>Commutateurs de distribution</t>
  </si>
  <si>
    <t>SW-dist-01</t>
  </si>
  <si>
    <t>SW-dist-02</t>
  </si>
  <si>
    <t>SW-dist-11</t>
  </si>
  <si>
    <t>SW-dist-12</t>
  </si>
  <si>
    <t>SW-dist-21</t>
  </si>
  <si>
    <t>SW-dist-22</t>
  </si>
  <si>
    <t>SW-dist-31</t>
  </si>
  <si>
    <t>SW-dist-32</t>
  </si>
  <si>
    <t>Commutateur 12 ports SFP+</t>
  </si>
  <si>
    <t>Commutateur 12 ports SFP+ ; redondance électrique</t>
  </si>
  <si>
    <t>Commutateur 24 ports SFP+</t>
  </si>
  <si>
    <t>Commutateur 24 ports SFP+ ; redondance électrique</t>
  </si>
  <si>
    <t>Commutateurs métropolitains</t>
  </si>
  <si>
    <t>SW-metro-01</t>
  </si>
  <si>
    <t>Commutateurs data-centre</t>
  </si>
  <si>
    <t>SW-dc-01</t>
  </si>
  <si>
    <t>SW-dc-11</t>
  </si>
  <si>
    <t>SW-dc-21</t>
  </si>
  <si>
    <t>ROUTEURS ET ÉQUIPEMENTS D'ACCÈS HORS CONNEXION</t>
  </si>
  <si>
    <t>Routeurs</t>
  </si>
  <si>
    <t>GW-site-01</t>
  </si>
  <si>
    <t>Routeur de capacité &gt;= à 1 Gbit/s ; 2 interfaces RJ45 + 2 interfaces SFP+</t>
  </si>
  <si>
    <t>GW-site-02</t>
  </si>
  <si>
    <t>Routeur de capacité &gt;= à 10 Gbit/s ; 4 interfaces SFP+</t>
  </si>
  <si>
    <t>GW-site-03</t>
  </si>
  <si>
    <t>Routeur de capacité &gt;= 20 Gbit/s ; 4 interfaces SFP28 ; intégration à une fabric EVPN-VXLAN</t>
  </si>
  <si>
    <t>GW-aggr-11</t>
  </si>
  <si>
    <t>Routeur de capacité &gt;= 400 Gbit/s ; 8 interfaces SFP+ ; 4 interfaces QSFP28 ; intégration à une fabric EVPN-VXLAN ; support au minimum de 100 000 règles de filtrage IP</t>
  </si>
  <si>
    <t>GW-aggr-21</t>
  </si>
  <si>
    <t>Routeur de capacité &gt;= 2.4 Tbit/s ; 24 interfaces QSFP28 ; intégration à une fabric EVPN-VXLAN ; support VRF &gt;= 32 ; support au minimum de 100 000 règles de filtrage IP</t>
  </si>
  <si>
    <t>Équipements d'accès hors connexion (out of band)</t>
  </si>
  <si>
    <t>Equipement out of band ; 4 ports série RS232 RJ45 ; 4 ports USB ; 2 ports Ethernet RJ45</t>
  </si>
  <si>
    <t>Equipement out of band ; 16 ports série RS232 RJ45 ; 16 ports USB ; 2 ports Ethernet RJ45</t>
  </si>
  <si>
    <t>ÉQUIPEMENTS DE SÉCURITÉ / VPN / SONDES</t>
  </si>
  <si>
    <t>Pare-feu sites distants</t>
  </si>
  <si>
    <t>FW-site-01</t>
  </si>
  <si>
    <t>Pare-feu ; 4 interfaces RJ45 ; 1 interface SFP ; débit stateful (trafic IMIX) ≥ 2 Gbit/s</t>
  </si>
  <si>
    <t>Pare-feu d'agrégation / data-centre</t>
  </si>
  <si>
    <t>FW-aggrdc-01</t>
  </si>
  <si>
    <t>Pare-feu ; 2 interfaces RJ45 ; 16 interfaces SFP/SFP+/SFP28 ; 4 interfaces QSFP28 ; fonctionnalités de sécurité avancées, débit stateful (trafic IMIX) ≥ 120 Gbit/s</t>
  </si>
  <si>
    <t>FW-aggrdc-logi-01</t>
  </si>
  <si>
    <t>FW-aggrdc-logi-11</t>
  </si>
  <si>
    <t>FW-aggrdc-logi-12</t>
  </si>
  <si>
    <t>VPN</t>
  </si>
  <si>
    <t>VPN-01</t>
  </si>
  <si>
    <t>ACCESSOIRES</t>
  </si>
  <si>
    <t>Modules SFP</t>
  </si>
  <si>
    <t>MOD-sfp-t</t>
  </si>
  <si>
    <t>1000BASE-T SFP</t>
  </si>
  <si>
    <t>MOD-sfp-sx</t>
  </si>
  <si>
    <t>1000BASE-SX SFP</t>
  </si>
  <si>
    <t>MOD-sfp-lx</t>
  </si>
  <si>
    <t>1000BASE-LX/LH SFP</t>
  </si>
  <si>
    <t>MOD-sfp-zx</t>
  </si>
  <si>
    <t>1000BASE-ZX SFP</t>
  </si>
  <si>
    <t>MOD-sfp-cwdm-1550</t>
  </si>
  <si>
    <t>CWDM 1550 SFP</t>
  </si>
  <si>
    <t>Modules SFP+</t>
  </si>
  <si>
    <t>MOD-sfp+-sr</t>
  </si>
  <si>
    <t>10GBASE-SR SFP+</t>
  </si>
  <si>
    <t>MOD-sfp+-lr</t>
  </si>
  <si>
    <t>10GBASE-LR SFP+</t>
  </si>
  <si>
    <t>MOD-sfp+-lrm</t>
  </si>
  <si>
    <t>10GBASE-LRM SFP+</t>
  </si>
  <si>
    <t>MOD-sfp+-er</t>
  </si>
  <si>
    <t>10GBASE-ER SFP+</t>
  </si>
  <si>
    <t>MOD-sfp+-zr</t>
  </si>
  <si>
    <t>10GBASE-ZR SFP+</t>
  </si>
  <si>
    <t>MOD-sfp+-cwdm-1550</t>
  </si>
  <si>
    <t>10GBASE-CWDM 1550 SFP+</t>
  </si>
  <si>
    <t>MOD-sfp+-dwdm-1559.79</t>
  </si>
  <si>
    <t>10GBASE-DWDM 1559.79 SFP+</t>
  </si>
  <si>
    <t>Modules SFP28</t>
  </si>
  <si>
    <t>MOD-sfp28-sr</t>
  </si>
  <si>
    <t>25GBASE-SR SFP28</t>
  </si>
  <si>
    <t>MOD-sfp28-lr</t>
  </si>
  <si>
    <t>25GBASE-LR SFP28</t>
  </si>
  <si>
    <t>Modules QSFP28</t>
  </si>
  <si>
    <t>MOD-qsfp28-lr</t>
  </si>
  <si>
    <t>100GBASE-LR QSFP28</t>
  </si>
  <si>
    <t>MOD-qsfp28-lr4</t>
  </si>
  <si>
    <t>100GBASE-LR4 QSFP28</t>
  </si>
  <si>
    <t>Câbles cuivre DAC</t>
  </si>
  <si>
    <t>CABLE-dac-p-spf+-1m</t>
  </si>
  <si>
    <t>câble SFP+ Twinax DAC passif , 1m</t>
  </si>
  <si>
    <t>CABLE-dac-p-spf+-3m</t>
  </si>
  <si>
    <t>câble SFP+ Twinax DAC passif , 3m</t>
  </si>
  <si>
    <t>CABLE-dac-p-spf+-5m</t>
  </si>
  <si>
    <t>câble SFP+ Twinax DAC passif , 5m</t>
  </si>
  <si>
    <t>CABLE-dac-a-spf+-3m</t>
  </si>
  <si>
    <t>câble SFP+ Twinax DAC actif , 3m</t>
  </si>
  <si>
    <t>CABLE-dac-a-spf+-5m</t>
  </si>
  <si>
    <t>câble SFP+ Twinax DAC actif , 5m</t>
  </si>
  <si>
    <t>CABLE-dac-a-spf+-7m</t>
  </si>
  <si>
    <t>câble SFP+ Twinax DAC actif , 7m</t>
  </si>
  <si>
    <t>CABLE-dac-a-spf+-10m</t>
  </si>
  <si>
    <t>câble SFP+ Twinax DAC actif , 10m</t>
  </si>
  <si>
    <t>CABLE-dac-p-sfp28-1m</t>
  </si>
  <si>
    <t>câble SFP28 Twinax DAC passif , 1m</t>
  </si>
  <si>
    <t>CABLE-dac-p-sfp28-3m</t>
  </si>
  <si>
    <t>câble SFP28 Twinax DAC passif , 3m</t>
  </si>
  <si>
    <t>CABLE-dac-p-sfp28-5m</t>
  </si>
  <si>
    <t>câble SFP28 Twinax DAC passif , 5m</t>
  </si>
  <si>
    <t>CABLE-dac-a-sfp28-3m</t>
  </si>
  <si>
    <t>câble SFP28 Twinax DAC actif , 3m</t>
  </si>
  <si>
    <t>CABLE-dac-a-sfp28-5m</t>
  </si>
  <si>
    <t>câble SFP28 Twinax DAC actif , 5m</t>
  </si>
  <si>
    <t>CABLE-dac-a-sfp28-7m</t>
  </si>
  <si>
    <t>câble SFP28 Twinax DAC actif , 7m</t>
  </si>
  <si>
    <t>CABLE-dac-a-sfp28-10m</t>
  </si>
  <si>
    <t>câble SFP28 Twinax DAC actif , 10m</t>
  </si>
  <si>
    <t>CABLE-dac-qsfp28-1m</t>
  </si>
  <si>
    <t>câble QFSP28 DAC 100G , 1m</t>
  </si>
  <si>
    <t>CABLE-dac-qsfp28-3m</t>
  </si>
  <si>
    <t>câble QFSP28 DAC 100G , 3m</t>
  </si>
  <si>
    <t>Câbles optiques AOC</t>
  </si>
  <si>
    <t>CABLE-sfp+-aoc-5m</t>
  </si>
  <si>
    <t>câble SFP+ AOC , 5m</t>
  </si>
  <si>
    <t>CABLE-sfp+-aoc-10m</t>
  </si>
  <si>
    <t>câble SFP+ AOC , 10m</t>
  </si>
  <si>
    <t>CABLE-sfp+-aoc-15m</t>
  </si>
  <si>
    <t>câble SFP+ AOC , 15m</t>
  </si>
  <si>
    <t>CABLE-sfp+-aoc-20m</t>
  </si>
  <si>
    <t>câble SFP+ AOC , 20m</t>
  </si>
  <si>
    <t>CABLE-sfp+-aoc-30m</t>
  </si>
  <si>
    <t>câble SFP+ AOC , 30m</t>
  </si>
  <si>
    <t>CABLE-sfp28-aoc-5m</t>
  </si>
  <si>
    <t>câble SFP28 AOC , 5m</t>
  </si>
  <si>
    <t>CABLE-sfp28-aoc-10m</t>
  </si>
  <si>
    <t>câble SFP28 AOC , 10m</t>
  </si>
  <si>
    <t>CABLE-sfp28-aoc-15m</t>
  </si>
  <si>
    <t>câble SFP28 AOC , 15m</t>
  </si>
  <si>
    <t>CABLE-sfp28-aoc-20m</t>
  </si>
  <si>
    <t>câble SFP28 AOC , 20m</t>
  </si>
  <si>
    <t>CABLE-sfp28-aoc-30m</t>
  </si>
  <si>
    <t>câble SFP28 AOC , 30m</t>
  </si>
  <si>
    <t>CABLE-qsfp28-aoc-5m</t>
  </si>
  <si>
    <t>câble QSFP28 AOC , 5m</t>
  </si>
  <si>
    <t>CABLE-qsfp28-aoc-10m</t>
  </si>
  <si>
    <t>câble QSFP28 AOC , 10m</t>
  </si>
  <si>
    <t>CABLE-qsfp28-aoc-15m</t>
  </si>
  <si>
    <t>câble QSFP28 AOC , 15m</t>
  </si>
  <si>
    <t>CABLE-qsfp28-aoc-20m</t>
  </si>
  <si>
    <t>câble QSFP28 AOC , 20m</t>
  </si>
  <si>
    <t>CABLE-qsfp28-aoc-30m</t>
  </si>
  <si>
    <t>câble QSFP28 AOC , 30m</t>
  </si>
  <si>
    <t>CABLE-breakout-qsfp28-aoc-1m</t>
  </si>
  <si>
    <t>câble breakout QSFP28/4x25G SFP28 AOC , 1m</t>
  </si>
  <si>
    <t>CABLE-breakout-qsfp28-aoc-3m</t>
  </si>
  <si>
    <t>câble breakout QSFP28/4x25G SFP28 AOC , 3m</t>
  </si>
  <si>
    <t>CABLE-breakout-qsfp28-aoc-5m</t>
  </si>
  <si>
    <t>câble breakout QSFP28/4x25G SFP28 AOC , 5m</t>
  </si>
  <si>
    <t>CABLE-breakout-qsfp28-aoc-10m</t>
  </si>
  <si>
    <t>câble breakout QSFP28/4x25G SFP28 AOC , 10m</t>
  </si>
  <si>
    <t>Jarretières optiques</t>
  </si>
  <si>
    <t>JARR-om1-lc/sc-2m</t>
  </si>
  <si>
    <t>Jarretière optique OM1 LC/SC duplex, 2 m</t>
  </si>
  <si>
    <t>JARR-om1-lc/sc-3m</t>
  </si>
  <si>
    <t>Jarretière optique OM1 LC/SC duplex, 3 m</t>
  </si>
  <si>
    <t>JARR-om1-lc/sc-5m</t>
  </si>
  <si>
    <t>Jarretière optique OM1 LC/SC duplex, 5 m</t>
  </si>
  <si>
    <t>JARR-om1-lc/sc-10m</t>
  </si>
  <si>
    <t>Jarretière optique OM1 LC/SC duplex, 10 m</t>
  </si>
  <si>
    <t>JARR-om2-lc/sc-2m</t>
  </si>
  <si>
    <t>Jarretière optique OM2 LC/SC duplex, 2 m</t>
  </si>
  <si>
    <t>JARR-om2-lc/sc-3m</t>
  </si>
  <si>
    <t>Jarretière optique OM2 LC/SC duplex, 3 m</t>
  </si>
  <si>
    <t>JARR-om2-lc/sc-5m</t>
  </si>
  <si>
    <t>Jarretière optique OM2 LC/SC duplex, 5 m</t>
  </si>
  <si>
    <t>JARR-om2-lc/sc-10m</t>
  </si>
  <si>
    <t>Jarretière optique OM2 LC/SC duplex, 10 m</t>
  </si>
  <si>
    <t>JARR-om3-lc/sc-2m</t>
  </si>
  <si>
    <t>Jarretière optique OM3 LC/SC duplex, 2 m</t>
  </si>
  <si>
    <t>JARR-om3-lc/sc-3m</t>
  </si>
  <si>
    <t>Jarretière optique OM3 LC/SC duplex, 3 m</t>
  </si>
  <si>
    <t>JARR-om3-lc/sc-5m</t>
  </si>
  <si>
    <t>Jarretière optique OM3 LC/SC duplex, 5 m</t>
  </si>
  <si>
    <t>JARR-om3-lc/sc-10m</t>
  </si>
  <si>
    <t>Jarretière optique OM3 LC/SC duplex, 10m</t>
  </si>
  <si>
    <t>JARR-om3-lc/lc-20m</t>
  </si>
  <si>
    <t>Jarretière optique OM3 LC/LC duplex, 20m</t>
  </si>
  <si>
    <t>JARR-om4-lc/sc-2m</t>
  </si>
  <si>
    <t>Jarretière optique OM4 LC/SC duplex, 2m</t>
  </si>
  <si>
    <t>JARR-om4-lc/sc-3m</t>
  </si>
  <si>
    <t>Jarretière optique OM4 LC/SC duplex, 3m</t>
  </si>
  <si>
    <t>JARR-om4-lc/sc-5m</t>
  </si>
  <si>
    <t>Jarretière optique OM4 LC/SC duplex, 5m</t>
  </si>
  <si>
    <t>JARR-om4-lc/sc-10m</t>
  </si>
  <si>
    <t>Jarretière optique OM4 LC/SC duplex, 10m</t>
  </si>
  <si>
    <t>JARR-sm1-lcpc/scpc-2m</t>
  </si>
  <si>
    <t>Jarretière optique mono LCPC/SCPC duplex, 2m</t>
  </si>
  <si>
    <t>JARR-sm1-lcpc/scpc-3m</t>
  </si>
  <si>
    <t>Jarretière optique mono LCPC/SCPC duplex, 3m</t>
  </si>
  <si>
    <t>JARR-sm1-lcpc/scpc-5m</t>
  </si>
  <si>
    <t>Jarretière optique mono LCPC/SCPC duplex, 5m</t>
  </si>
  <si>
    <t>JARR-sm1-lcpc/scpc-10m</t>
  </si>
  <si>
    <t>Jarretière optique mono LCPC/SCPC duplex, 10m</t>
  </si>
  <si>
    <t>JARR-sm1-lcpc/scpc-20m</t>
  </si>
  <si>
    <t xml:space="preserve">Jarretière optique mono LCPC/SCPC duplex, 20m </t>
  </si>
  <si>
    <t>JARR-sm1-lcpc/scpc-30m</t>
  </si>
  <si>
    <t xml:space="preserve">Jarretière optique mono LCPC/SCPC duplex, 30m </t>
  </si>
  <si>
    <t>JARR-sm1-scpc/scpc-2m</t>
  </si>
  <si>
    <t xml:space="preserve">Jarretière optique mono SCPC/SCPC duplex, 2m </t>
  </si>
  <si>
    <t>JARR-sm1-scpc/scpc-3m</t>
  </si>
  <si>
    <t xml:space="preserve">Jarretière optique mono SCPC/SCPC duplex, 3m </t>
  </si>
  <si>
    <t>JARR-sm1-scpc/scpc-5m</t>
  </si>
  <si>
    <t xml:space="preserve">Jarretière optique mono SCPC/SCPC duplex, 5m </t>
  </si>
  <si>
    <t>JARR-sm1-scpc/scpc-10m</t>
  </si>
  <si>
    <t xml:space="preserve">Jarretière optique mono SCPC/SCPC duplex, 10m </t>
  </si>
  <si>
    <t>JARR-sm1-scpc/scpc-20m</t>
  </si>
  <si>
    <t xml:space="preserve">Jarretière optique mono SCPC/SCPC duplex, 20m </t>
  </si>
  <si>
    <t>JARR-sm1-scpc/scpc-30m</t>
  </si>
  <si>
    <t xml:space="preserve">Jarretière optique mono SCPC/SCPC duplex, 30m </t>
  </si>
  <si>
    <t>JARR-sm1-lcpc/lcpc-2m</t>
  </si>
  <si>
    <t>Jarretière optique mono LCPC/LCPC duplex, 2m</t>
  </si>
  <si>
    <t>JARR-sm1-lcpc/lcpc-3m</t>
  </si>
  <si>
    <t>Jarretière optique mono LCPC/LCPC duplex, 3m</t>
  </si>
  <si>
    <t>JARR-sm1-lcpc/lcpc-5m</t>
  </si>
  <si>
    <t>Jarretière optique mono LCPC/LCPC duplex, 5m</t>
  </si>
  <si>
    <t>JARR-sm1-lcpc/lcpc-10m</t>
  </si>
  <si>
    <t>Jarretière optique mono LCPC/LCPC duplex, 10m</t>
  </si>
  <si>
    <t>JARR-sm1-lcpc/lcpc-20m</t>
  </si>
  <si>
    <t>Jarretière optique mono LCPC/LCPC duplex, 20m</t>
  </si>
  <si>
    <t>JARR-sm1-lcpc/lcpc-30m</t>
  </si>
  <si>
    <t>Jarretière optique mono LCPC/LCPC duplex, 30m</t>
  </si>
  <si>
    <t>JARR-sm1-lcpc/scapc-2m</t>
  </si>
  <si>
    <t>Jarretière optique mono LCPC/SCAPC duplex, 2m</t>
  </si>
  <si>
    <t>JARR-sm1-lcpc/scapc-3m</t>
  </si>
  <si>
    <t>Jarretière optique mono LCPC/SCAPC duplex, 3m</t>
  </si>
  <si>
    <t>JARR-sm1-lcpc/scapc-5m</t>
  </si>
  <si>
    <t>Jarretière optique mono LCPC/SCAPC duplex, 5m</t>
  </si>
  <si>
    <t>JARR-sm1-lcpc/scapc-10m</t>
  </si>
  <si>
    <t>Jarretière optique mono LCPC/SCAPC duplex, 10m</t>
  </si>
  <si>
    <t>JARR-sm1-lcpc/scapc-20m</t>
  </si>
  <si>
    <t>Jarretière optique mono LCPC/SCAPC duplex, 20m</t>
  </si>
  <si>
    <t>JARR-sm1-lcpc/scapc-30m</t>
  </si>
  <si>
    <t>Jarretière optique mono LCPC/SCAPC duplex, 30m</t>
  </si>
  <si>
    <t>JARR-sm1-scapc/scpc-2m</t>
  </si>
  <si>
    <t>Jarretière optique mono SCAPC/SCPC duplex, 2m</t>
  </si>
  <si>
    <t>JARR-sm1-scapc/scpc-3m</t>
  </si>
  <si>
    <t>Jarretière optique mono SCAPC/SCPC duplex, 3m</t>
  </si>
  <si>
    <t>JARR-sm1-scapc/scpc-5m</t>
  </si>
  <si>
    <t>Jarretière optique mono SCAPC/SCPC duplex, 5m</t>
  </si>
  <si>
    <t>JARR-sm1-scapc/scpc-10m</t>
  </si>
  <si>
    <t>Jarretière optique mono SCAPC/SCPC duplex, 10m</t>
  </si>
  <si>
    <t>JARR-sm1-scapc/scpc-20m</t>
  </si>
  <si>
    <t>Jarretière optique mono SCAPC/SCPC duplex, 20m</t>
  </si>
  <si>
    <t>JARR-sm1-scapc/scpc-30m</t>
  </si>
  <si>
    <t>Jarretière optique mono SCAPC/SCPC duplex, 30m</t>
  </si>
  <si>
    <t>JARR-sm1-scapc/scapc-2m</t>
  </si>
  <si>
    <t xml:space="preserve">Jarretière optique mono SCAPC/SCAPC duplex, 2m </t>
  </si>
  <si>
    <t>JARR-sm1-scapc/scapc-3m</t>
  </si>
  <si>
    <t xml:space="preserve">Jarretière optique mono SCAPC/SCAPC duplex, 3m </t>
  </si>
  <si>
    <t>JARR-sm1-scapc/scapc-5m</t>
  </si>
  <si>
    <t xml:space="preserve">Jarretière optique mono SCAPC/SCAPC duplex, 5m </t>
  </si>
  <si>
    <t>JARR-sm1-scapc/scapc-10m</t>
  </si>
  <si>
    <t xml:space="preserve">Jarretière optique mono SCAPC/SCAPC duplex, 10m </t>
  </si>
  <si>
    <t>JARR-sm1-scapc/scapc-20m</t>
  </si>
  <si>
    <t xml:space="preserve">Jarretière optique mono SCAPC/SCAPC duplex, 20m </t>
  </si>
  <si>
    <t>JARR-sm1-scapc/scapc-30m</t>
  </si>
  <si>
    <t xml:space="preserve">Jarretière optique mono SCAPC/SCAPC duplex, 30m </t>
  </si>
  <si>
    <t>Transmetteur Ethernet/POE longue distance</t>
  </si>
  <si>
    <t>TRANS-ETHER-send</t>
  </si>
  <si>
    <t>Émetteur Ethernet longue distance ; PoE jusqu`à 600m ; PoE+ jusqu'à 300m</t>
  </si>
  <si>
    <t>TRANS-ETHER-receiv</t>
  </si>
  <si>
    <t>Récepteur Ethernet longue distance ; PoE jusqu`à 600m ; PoE+ jusqu'à 300m</t>
  </si>
  <si>
    <t>TRANS-ETHER-power</t>
  </si>
  <si>
    <t>Alimentation additionnelle 57V-800mA compatible avec Veracity LongSpan existants</t>
  </si>
  <si>
    <t>RÉSEAUX SANS FIL</t>
  </si>
  <si>
    <t>Point d’accès</t>
  </si>
  <si>
    <t>AP-standard-ant-int-802.11AX</t>
  </si>
  <si>
    <t>AP-standard-ant-ext-802.11AX</t>
  </si>
  <si>
    <t>AP-densite-ant-int-802.11AX</t>
  </si>
  <si>
    <t>AP-densite-ant-ext-802.11AX</t>
  </si>
  <si>
    <t>Accessoires</t>
  </si>
  <si>
    <t>ACCWIFI-equerre</t>
  </si>
  <si>
    <t>Équerre de fixation horizontale</t>
  </si>
  <si>
    <t>TÉLÉPHONIE, VISIOCONFÉRENCE, SOLUTIONS COLLABORATIVES</t>
  </si>
  <si>
    <t>Postes téléphoniques IP</t>
  </si>
  <si>
    <t>TOIP-poste-entree</t>
  </si>
  <si>
    <t>Entrée de gamme</t>
  </si>
  <si>
    <t>TOIP-lic-entree</t>
  </si>
  <si>
    <t>Licence associée au poste entrée de gamme</t>
  </si>
  <si>
    <t>TOIP-poste-moyen</t>
  </si>
  <si>
    <t>Moyenne gamme</t>
  </si>
  <si>
    <t>TOIP-lic-moyen</t>
  </si>
  <si>
    <t>Licence associée au poste moyenne de gamme</t>
  </si>
  <si>
    <t>TOIP-poste-haut</t>
  </si>
  <si>
    <t>Haut de gamme</t>
  </si>
  <si>
    <t>TOIP-lic-haut</t>
  </si>
  <si>
    <t>Licence associée au poste haut de gamme</t>
  </si>
  <si>
    <t>Portiers IP</t>
  </si>
  <si>
    <t>PORTIER-IP-unit-base</t>
  </si>
  <si>
    <t>Portier avec caméra</t>
  </si>
  <si>
    <t>PORTIER-IP-modules</t>
  </si>
  <si>
    <t>Modules 5 boutons</t>
  </si>
  <si>
    <t>PORTIER-IP-clavier</t>
  </si>
  <si>
    <t>Module clavier gris</t>
  </si>
  <si>
    <t>PORTIER-IP-plaque-montage-3</t>
  </si>
  <si>
    <t>Plaque de montage pour 3 modules</t>
  </si>
  <si>
    <t>PORTIER-IP-cadre-3-modules</t>
  </si>
  <si>
    <t>Cadre saillie Verso, 3 modules</t>
  </si>
  <si>
    <t>PORTIER-IP-module-clavier</t>
  </si>
  <si>
    <t>Module clavier tactile</t>
  </si>
  <si>
    <t>PORTIER-IP-ecran-tactile</t>
  </si>
  <si>
    <t>Module écran tactile</t>
  </si>
  <si>
    <t>PORTIER-IP-cadre-2-modules</t>
  </si>
  <si>
    <t>Cadre saillie Verso, 2 modules</t>
  </si>
  <si>
    <t>PORTIER-IP-plaque-montage-2</t>
  </si>
  <si>
    <t>Plaque de montage  2(w) x 2(h) modules</t>
  </si>
  <si>
    <t>PORTIER-IP-force-bouton-camera</t>
  </si>
  <si>
    <t>PORTIER-IP-cadre-1-module</t>
  </si>
  <si>
    <t>Cadre saillie Verso, 1 module</t>
  </si>
  <si>
    <t>PORTIER-IP-panneau-vierge</t>
  </si>
  <si>
    <t>Panneau vierge</t>
  </si>
  <si>
    <t>PORTIER-IP-unit-base-sans-camera</t>
  </si>
  <si>
    <t>Unité de base sans caméra</t>
  </si>
  <si>
    <t>1 bouton+caméra HD+Clavier+HP10W</t>
  </si>
  <si>
    <t>PORTIER-IP-cadre-encastrable-2-modules</t>
  </si>
  <si>
    <t>Cadre encastrable, 2 modules (obligatoirement avec ref. 9155015)</t>
  </si>
  <si>
    <t>PORTIER-IP-boitier-encastrable-2-modules</t>
  </si>
  <si>
    <t>Boîtier encastrable Verso, 2 modules (obligatoirement avec ref. 9155012 ou 9155012B)</t>
  </si>
  <si>
    <t>PORTIER-IP-5xlics-AC</t>
  </si>
  <si>
    <t>Licences (pack 5) Access Commander</t>
  </si>
  <si>
    <t>Plaque de montage pour 2 modules</t>
  </si>
  <si>
    <t>Terminaux de visio conférence</t>
  </si>
  <si>
    <t>VISIO-poste-bureau</t>
  </si>
  <si>
    <t>Terminal de bureau écran 21''</t>
  </si>
  <si>
    <t>VISIO-lic-bureau</t>
  </si>
  <si>
    <t>Licence associée au terminal de bureau 21''</t>
  </si>
  <si>
    <t>VISIO-poste-petitesalle</t>
  </si>
  <si>
    <t>Terminal de petite salle de réunion écran 55''</t>
  </si>
  <si>
    <t>VISIO-lic-petitesalle</t>
  </si>
  <si>
    <t>Licence associée au terminal petite salle de réunion écran 55''</t>
  </si>
  <si>
    <t>VISIO-terminal-autonome</t>
  </si>
  <si>
    <t xml:space="preserve">Terminal autonome sans écran avec caméra/micro/haut-parleur </t>
  </si>
  <si>
    <t>VISIO-lic-terminal-autonome</t>
  </si>
  <si>
    <t xml:space="preserve">Licence associée au terminal autonome sans écran avec caméra/micro/haut-parleur </t>
  </si>
  <si>
    <t>VISIO-poste-codec</t>
  </si>
  <si>
    <t>Codec seul sans écran, sans caméra/micro/haut-parleur</t>
  </si>
  <si>
    <t>VISIO-lic-codec</t>
  </si>
  <si>
    <t>Licence associée au codec seul sans écran, sans caméra/micro/haut-parleur</t>
  </si>
  <si>
    <t>Accessoires de visio-conférence</t>
  </si>
  <si>
    <t>ACCVISIO-camera-hd</t>
  </si>
  <si>
    <t>Caméra HD avec fonctionnalité de suivi de l’orateur ; zoom x20 ; ouverture 80° ; balayage horizontal +/- 100° ; balayage vertical +/- 20°</t>
  </si>
  <si>
    <t>ACCVISIO-micros</t>
  </si>
  <si>
    <t>ACCVISIO-telecommande</t>
  </si>
  <si>
    <t>Télécommande</t>
  </si>
  <si>
    <t>ACCVISIO-tactitle</t>
  </si>
  <si>
    <t>Interface tactile de commande</t>
  </si>
  <si>
    <t>ACCVISIO-camera-hd-speakertrack</t>
  </si>
  <si>
    <t>ACCVISIO-micros-plafond</t>
  </si>
  <si>
    <t xml:space="preserve">Ceiling microphone four pin minijack connector europlug connector </t>
  </si>
  <si>
    <t>ACCVISIO-micros-table</t>
  </si>
  <si>
    <t>TelePresence Table Microphone 20</t>
  </si>
  <si>
    <t>ACCVISIO-tactitle-encastrable</t>
  </si>
  <si>
    <t>Interface tactile de commande encastrable</t>
  </si>
  <si>
    <t>ACCVISIO-micros-table-v2</t>
  </si>
  <si>
    <t>Eléments d'infrastructure</t>
  </si>
  <si>
    <t>INFRATOIP-gw-ana-2-ports</t>
  </si>
  <si>
    <t>Passerelle analogique 2 ports</t>
  </si>
  <si>
    <t>INFRATOIP-gw-ana-24-ports</t>
  </si>
  <si>
    <t>Passerelle analogique 24 ports</t>
  </si>
  <si>
    <t>INFRATOIP-adapt-ana-2-ports</t>
  </si>
  <si>
    <t>Adaptateurs analogiques 2 ports</t>
  </si>
  <si>
    <t>INFRATOIP-gw-Trunk SIP</t>
  </si>
  <si>
    <t>INFRATOIP-serveur-callmanager</t>
  </si>
  <si>
    <t>Serveurs pour installation de callmanager</t>
  </si>
  <si>
    <t>INFRATOIP-contrat-multiannuel</t>
  </si>
  <si>
    <t>INSTALLATION, MISE EN SERVICE ET ÉTUDE</t>
  </si>
  <si>
    <t>JOUR-tech</t>
  </si>
  <si>
    <t>JOUR-inge</t>
  </si>
  <si>
    <t>LA TRAME TYPE SERA RECOPIÉE ICI</t>
  </si>
  <si>
    <t>1 bouton+caméra HD+boutons+HP10W</t>
  </si>
  <si>
    <t>PORTIER-IP-force-bouton-camera-clavier</t>
  </si>
  <si>
    <t>Accessoires compatibles Portiers 2N IP Verso existants</t>
  </si>
  <si>
    <t>PORTIER-IP-plaque-montage-2wx2h</t>
  </si>
  <si>
    <t>PORTIER-IP-pmr</t>
  </si>
  <si>
    <t>Module boucle auditive PMR</t>
  </si>
  <si>
    <t>Micro filaire avec connectique eurobloc</t>
  </si>
  <si>
    <t>Caméra HD, Full HD, UHD, 4K, 5K de définition avec système de détection de mouvement - connectique RJ45 ou hdmi ou wifi</t>
  </si>
  <si>
    <t>Micro table – hdmi ou mini jack ou eurobloc</t>
  </si>
  <si>
    <t>Routeur voix avec Trunk SIP, 3 ports LAN/WAN, Mémoire 4GB, Trunk SIP 32 canaux, Codec Support : G.711, G.729A, et G.729</t>
  </si>
  <si>
    <t>Contrat(s) de 3 ans pour licences et maintenance équivalents aux contrats FLEX existants : collaboration 2500 applications users, multiparty 5000 applications users</t>
  </si>
  <si>
    <t>Caméra IP dôme fixe d'intérieur 2 mégapixels</t>
  </si>
  <si>
    <t>Accessoire ou pack d'accessoires permettant la fixation de caméra type 1 sur mur ou façade</t>
  </si>
  <si>
    <t>Accessoire ou pack d'accessoires permettant la fixation de caméra type 1 dans un angle de façade</t>
  </si>
  <si>
    <t>Accessoire ou pack d'accessoires permettant la fixation de caméra type 1 sur un poteau ou un mât</t>
  </si>
  <si>
    <t>Accessoire ou pack d'accessoires permettant la fixation de caméra type 1 sous plafond ou faux-plafond</t>
  </si>
  <si>
    <t>Caméra IP dôme fixe d'extérieur - 5 mégapixels</t>
  </si>
  <si>
    <t>Accessoire ou pack d'accessoires permettant la fixation de caméra type 2 sur mur ou façade</t>
  </si>
  <si>
    <t>Accessoire ou pack d'accessoires permettant la fixation de caméra type 2 dans un angle de façade</t>
  </si>
  <si>
    <t>Accessoire ou pack d'accessoires permettant la fixation de caméra type 2 sur un poteau ou un mât</t>
  </si>
  <si>
    <t>Accessoire ou pack d'accessoires permettant la fixation de caméra type 2 sous plafond ou faux-plafond</t>
  </si>
  <si>
    <t>Caméra IP dôme fixe d'extérieur - 8 mégapixels</t>
  </si>
  <si>
    <t>Accessoire ou pack d'accessoires permettant la fixation de caméra type 3 sur mur ou façade</t>
  </si>
  <si>
    <t>Accessoire ou pack d'accessoires permettant la fixation de caméra type 3 dans un angle de façade</t>
  </si>
  <si>
    <t>Accessoire ou pack d'accessoires permettant la fixation de caméra type 3 sur un poteau ou un mât</t>
  </si>
  <si>
    <t>Accessoire ou pack d'accessoires permettant la fixation de caméra type 3 sous plafond ou faux-plafond</t>
  </si>
  <si>
    <t xml:space="preserve">Caméra IP "bullet" d'extérieur - 5 mégapixels </t>
  </si>
  <si>
    <t>Accessoire ou pack d'accessoires permettant la fixation de caméra type 4 sur mur ou façade</t>
  </si>
  <si>
    <t>Accessoire ou pack d'accessoires permettant la fixation de caméra type 4 dans un angle de façade</t>
  </si>
  <si>
    <t>Accessoire ou pack d'accessoires permettant la fixation de caméra type 4 sur un poteau ou un mât</t>
  </si>
  <si>
    <t>Accessoire ou pack d'accessoires permettant la fixation de caméra type 4 sous plafond ou faux-plafond</t>
  </si>
  <si>
    <t>Caméra IP "bullet" type lecture de plaques d'immatriculation - zoom optique x30 minimum</t>
  </si>
  <si>
    <t>Accessoire ou pack d'accessoires permettant la fixation de caméra type 5 sur mur ou façade</t>
  </si>
  <si>
    <t>Accessoire ou pack d'accessoires permettant la fixation de caméra type 5 dans un angle de façade</t>
  </si>
  <si>
    <t>Accessoire ou pack d'accessoires permettant la fixation de caméra type 5 sur un poteau ou un mât</t>
  </si>
  <si>
    <t>Accessoire ou pack d'accessoires permettant la fixation de caméra type 5 sous plafond ou faux-plafond</t>
  </si>
  <si>
    <t>Caméra IP panoramique type fisheye 12 mégapixels minimum</t>
  </si>
  <si>
    <t>Accessoire ou pack d'accessoires permettant la fixation de caméra type 6 sur mur ou façade</t>
  </si>
  <si>
    <t>Accessoire ou pack d'accessoires permettant la fixation de caméra type 6 dans un angle de façade</t>
  </si>
  <si>
    <t>Accessoire ou pack d'accessoires permettant la fixation de caméra type 6 sur un poteau ou un mât</t>
  </si>
  <si>
    <t>Accessoire ou pack d'accessoires permettant la fixation de caméra type 6 sous plafond ou faux-plafond</t>
  </si>
  <si>
    <t>Caméra IP 2 capteurs indépendants 2x5 mégapixels</t>
  </si>
  <si>
    <t>Accessoire ou pack d'accessoires permettant la fixation de caméra type 7 sur mur ou façade</t>
  </si>
  <si>
    <t>Accessoire ou pack d'accessoires permettant la fixation de caméra type 7 dans un angle de façade</t>
  </si>
  <si>
    <t>Accessoire ou pack d'accessoires permettant la fixation de caméra type 7 sur un poteau ou un mât</t>
  </si>
  <si>
    <t>Accessoire ou pack d'accessoires permettant la fixation de caméra type 7 sous plafond ou faux-plafond</t>
  </si>
  <si>
    <t>Caméra IP 4 capteurs indépendants motorisés 4x5 mégapixels</t>
  </si>
  <si>
    <t>Accessoire ou pack d'accessoires permettant la fixation de caméra type 8 sur mur ou façade</t>
  </si>
  <si>
    <t>Accessoire ou pack d'accessoires permettant la fixation de caméra type 8 dans un angle de façade</t>
  </si>
  <si>
    <t>Accessoire ou pack d'accessoires permettant la fixation de caméra type 8 sur un poteau ou un mât</t>
  </si>
  <si>
    <t>Accessoire ou pack d'accessoires permettant la fixation de caméra type 8 sous plafond ou faux-plafond</t>
  </si>
  <si>
    <t>Caméra IP motorisée PTZ 2 mégapixels minimum - zoom optique x30 minimum</t>
  </si>
  <si>
    <t>Accessoire ou pack d'accessoires permettant la fixation de caméra type 9 sur mur ou façade</t>
  </si>
  <si>
    <t>Accessoire ou pack d'accessoires permettant la fixation de caméra type 9 dans un angle de façade</t>
  </si>
  <si>
    <t>Accessoire ou pack d'accessoires permettant la fixation de caméra type 9 sur un poteau ou un mât</t>
  </si>
  <si>
    <t>Accessoire ou pack d'accessoires permettant la fixation de caméra type 9 sous plafond ou faux-plafond</t>
  </si>
  <si>
    <t>Alimentation POE pour caméra nécessitant 30W maximum</t>
  </si>
  <si>
    <t>Alimentation POE pour caméra nécessitant 60W maximum</t>
  </si>
  <si>
    <t>Alimentation POE pour caméra nécessitant 90W maximum</t>
  </si>
  <si>
    <t>Licence caméra unitaire pour ajout dans VMS Milestone en production</t>
  </si>
  <si>
    <t>Licence de mise à jour des serveurs Milestone Expert 2023R3 vers 2025R2</t>
  </si>
  <si>
    <t>VIDEOPROTECTION-camera_type_1</t>
  </si>
  <si>
    <t>VIDEOPROTECTION-accessoires_camera_1_support_mural</t>
  </si>
  <si>
    <t>VIDEOPROTECTION-accessoires_camera_1_support_angle</t>
  </si>
  <si>
    <t>VIDEOPROTECTION-accessoires_camera_1_support_poteau</t>
  </si>
  <si>
    <t>VIDEOPROTECTION-accessoires_camera_1_support_plafond</t>
  </si>
  <si>
    <t>VIDEOPROTECTION-camera_type_2</t>
  </si>
  <si>
    <t>VIDEOPROTECTION-accessoires_camera_2_support_mural</t>
  </si>
  <si>
    <t>VIDEOPROTECTION-accessoires_camera_2_support_angle</t>
  </si>
  <si>
    <t>VIDEOPROTECTION-accessoires_camera_2_support_poteau</t>
  </si>
  <si>
    <t>VIDEOPROTECTION-accessoires_camera_2_support_plafond</t>
  </si>
  <si>
    <t>VIDEOPROTECTION-camera_type_3</t>
  </si>
  <si>
    <t>VIDEOPROTECTION-accessoires_camera_3_support_mural</t>
  </si>
  <si>
    <t>VIDEOPROTECTION-accessoires_camera_3_support_angle</t>
  </si>
  <si>
    <t>VIDEOPROTECTION-accessoires_camera_3_support_poteau</t>
  </si>
  <si>
    <t>VIDEOPROTECTION-accessoires_camera_3_support_plafond</t>
  </si>
  <si>
    <t>VIDEOPROTECTION-camera_type_4</t>
  </si>
  <si>
    <t>VIDEOPROTECTION-accessoires_camera_4_support_mural</t>
  </si>
  <si>
    <t>VIDEOPROTECTION-accessoires_camera_4_support_angle</t>
  </si>
  <si>
    <t>VIDEOPROTECTION-accessoires_camera_4_support_poteau</t>
  </si>
  <si>
    <t>VIDEOPROTECTION-accessoires_camera_4_support_plafond</t>
  </si>
  <si>
    <t>VIDEOPROTECTION-camera_type_5</t>
  </si>
  <si>
    <t>VIDEOPROTECTION-accessoires_camera_5_support_mural</t>
  </si>
  <si>
    <t>VIDEOPROTECTION-accessoires_camera_5_support_angle</t>
  </si>
  <si>
    <t>VIDEOPROTECTION-accessoires_camera_5_support_poteau</t>
  </si>
  <si>
    <t>VIDEOPROTECTION-accessoires_camera_5_support_plafond</t>
  </si>
  <si>
    <t>VIDEOPROTECTION-camera_type_6</t>
  </si>
  <si>
    <t>VIDEOPROTECTION-accessoires_camera_6_support_mural</t>
  </si>
  <si>
    <t>VIDEOPROTECTION-accessoires_camera_6_support_angle</t>
  </si>
  <si>
    <t>VIDEOPROTECTION-accessoires_camera_6_support_poteau</t>
  </si>
  <si>
    <t>VIDEOPROTECTION-accessoires_camera_6_support_plafond</t>
  </si>
  <si>
    <t>VIDEOPROTECTION-camera_type_7</t>
  </si>
  <si>
    <t>VIDEOPROTECTION-accessoires_camera_7_support_mural</t>
  </si>
  <si>
    <t>VIDEOPROTECTION-accessoires_camera_7_support_angle</t>
  </si>
  <si>
    <t>VIDEOPROTECTION-accessoires_camera_7_support_poteau</t>
  </si>
  <si>
    <t>VIDEOPROTECTION-accessoires_camera_7_support_plafond</t>
  </si>
  <si>
    <t>VIDEOPROTECTION-camera_type_8</t>
  </si>
  <si>
    <t>VIDEOPROTECTION-accessoires_camera_8_support_mural</t>
  </si>
  <si>
    <t>VIDEOPROTECTION-accessoires_camera_8_support_angle</t>
  </si>
  <si>
    <t>VIDEOPROTECTION-accessoires_camera_8_support_poteau</t>
  </si>
  <si>
    <t>VIDEOPROTECTION-accessoires_camera_8_support_plafond</t>
  </si>
  <si>
    <t>VIDEOPROTECTION-camera_type_9</t>
  </si>
  <si>
    <t>VIDEOPROTECTION-accessoires_camera_9_support_mural</t>
  </si>
  <si>
    <t>VIDEOPROTECTION-accessoires_camera_9_support_angle</t>
  </si>
  <si>
    <t>VIDEOPROTECTION-accessoires_camera_9_support_poteau</t>
  </si>
  <si>
    <t>VIDEOPROTECTION-accessoires_camera_9_support_plafond</t>
  </si>
  <si>
    <t>VIDEOPROTECTION-accessoires_injecteur_30W</t>
  </si>
  <si>
    <t>VIDEOPROTECTION-accessoires_injecteur_60W</t>
  </si>
  <si>
    <t>VIDEOPROTECTION-accessoires_injecteur_90W</t>
  </si>
  <si>
    <t>VIDEOPROTECTION-licence_VMS_camera</t>
  </si>
  <si>
    <t>VIDEOPROTECTION-licence_VMS_upgrade_serveurs</t>
  </si>
  <si>
    <t>1 jour "ingénieur" pour installation, mise en service ou étude</t>
  </si>
  <si>
    <t>OOB-01</t>
  </si>
  <si>
    <t>OOB-02</t>
  </si>
  <si>
    <t>Concentrateur VPN ; 4 interfaces RJ45 ; 2 interfaces SFP+ ; 5000 connexions nomades simultanées ; débit cumulé &gt;= 5 Gbit/s</t>
  </si>
  <si>
    <t>AP-standard-ant-int-802.11BE</t>
  </si>
  <si>
    <t>AP-standard-ant-ext-802.11BE</t>
  </si>
  <si>
    <t>AP-densite-ant-int-802.11BE</t>
  </si>
  <si>
    <t>AP-densite-ant-ext-802.11BE</t>
  </si>
  <si>
    <t>CONCWIFI-500-ap</t>
  </si>
  <si>
    <t>Concentrateur de site distant supportant jusqu'à 500 point d'accès</t>
  </si>
  <si>
    <t>Solution d'étude de couverture</t>
  </si>
  <si>
    <t>1 jour "technicien" pour installations banalisées</t>
  </si>
  <si>
    <t>JOUR-expe</t>
  </si>
  <si>
    <t>1 jour "expert" pour études techniques</t>
  </si>
  <si>
    <t>Commutateur 24 ports RJ45 ; 4 ports d'interconnexion SFP+ ; capacité d'empilement (stacking)</t>
  </si>
  <si>
    <t>Commutateur 24 ports RJ45 ; 4 ports d'interconnexion SFP+ ; PoE+ budget &gt;= 370W ; capacité d'empilement (stacking)</t>
  </si>
  <si>
    <t>Commutateur 48 ports RJ45 ; 4 ports d'interconnexion SFP+ ; capacité d'empilement (stacking)</t>
  </si>
  <si>
    <t>SW-acces-sdt-15</t>
  </si>
  <si>
    <t>Commutateur 48 ports RJ45 ; 4 ports d'interconnexion SFP+ ; PoE+ budget &gt;= 370W ; capacité d'empilement (stacking)</t>
  </si>
  <si>
    <t>SW-acces-sdt-16</t>
  </si>
  <si>
    <t>Commutateur 48 ports RJ45 ; 4 ports d'interconnexion SFP+ ; PoE+ budget &gt;= 740W ; capacité d'empilement (stacking)</t>
  </si>
  <si>
    <t>Commutateur 8 ports RJ45 ; 2 ports d'interconnexion SFP ; sans ventilateur (fanless) ; PoE+ budget &gt;= 120W</t>
  </si>
  <si>
    <t>Commutateur 24 ports RJ45 ; 2 ports d'interconnexion SFP+ ; sans ventilateur (fanless) ; PoE+ budget &gt;= 120W ; profondeur maximale &lt;= 30cm</t>
  </si>
  <si>
    <t>Commutateur industriel 8 ports RJ45 avec alimentation ; 2 ports d'interconnexion SFP</t>
  </si>
  <si>
    <t>Commutateur industriel 8 ports RJ45 avec alimentation ; 2 ports d'interconnexion SFP ; POE+ budget &gt;= 240W</t>
  </si>
  <si>
    <t>Commutateur industriel 12 ports RJ45 avec alimentation ; 2 ports d'interconnexion SFP ; POE+ budget &gt;= 360W</t>
  </si>
  <si>
    <t>Commutateur 24 ports RJ45 ; 4 ports d'interconnexion SFP+ ; redondance électrique</t>
  </si>
  <si>
    <t>Commutateur 48 ports RJ45 ; 4 ports d'interconnexion SFP+ ; redondance électrique</t>
  </si>
  <si>
    <t>Commutateur 48 ports SFP28 ; 6 ports QSFP28  ; redondance électrique et ventilation</t>
  </si>
  <si>
    <t xml:space="preserve">Commutateur 48 ports RJ45 ; hauteur 1U ; 6 ports d'interconnexion QSFP28 </t>
  </si>
  <si>
    <t>ACCORD-CADRE N°25B32</t>
  </si>
  <si>
    <t>Dans le cadre de sa réponse initiale, le candidat devra renseigner l’annexe n° 1 à l’acte d’engagement « Catalogue électronique » exclusivement avec des matériels neufs, non reconditionnés et non d’occasion, provenant directement du constructeur ou de ses revendeurs officiels.</t>
  </si>
  <si>
    <t>Concernant les prestations d'installation, de mise en service et d'étude, le candidat copie la TRAME TYPE sur un onglet qu'il renomme au nom de sa société, et la complète uniquement aux lignes JOUR-tech, JOUR-inge et JOUR-expe</t>
  </si>
  <si>
    <t>COUVWIFI-lic-logiciel-1an</t>
  </si>
  <si>
    <t>COUVWIFI-lic-logiciel-3ans</t>
  </si>
  <si>
    <t>Licence d'usage pour 1 an du logiciel EKAHAU Pro Software (ESS-PRO-SW2)</t>
  </si>
  <si>
    <t>Licence d'usage pour 3 ans du logiciel EKAHAU Pro Software (ESS-PRO-SW2)</t>
  </si>
  <si>
    <t>JARR-om3-lc/lc-2m</t>
  </si>
  <si>
    <t>Jarretière optique OM3 LC/LC duplex, 2m</t>
  </si>
  <si>
    <t>JARR-om3-lc/lc-3m</t>
  </si>
  <si>
    <t>Jarretière optique OM3 LC/LC duplex, 3m</t>
  </si>
  <si>
    <t>JARR-om3-lc/lc-5m</t>
  </si>
  <si>
    <t>Jarretière optique OM3 LC/LC duplex, 5m</t>
  </si>
  <si>
    <t>JARR-om3-lc/lc-10m</t>
  </si>
  <si>
    <t>Jarretière optique OM3 LC/LC duplex, 10m</t>
  </si>
  <si>
    <t>JARR-om3-sc/sc-2m</t>
  </si>
  <si>
    <t>Jarretière optique OM3 SC/SC duplex, 2m</t>
  </si>
  <si>
    <t>JARR-om3-sc/sc-3m</t>
  </si>
  <si>
    <t>Jarretière optique OM3 SC/SC duplex, 3m</t>
  </si>
  <si>
    <t>JARR-om3-sc/sc-5m</t>
  </si>
  <si>
    <t>Jarretière optique OM3 SC/SC duplex, 5m</t>
  </si>
  <si>
    <t>JARR-om4-lc/lc-2m</t>
  </si>
  <si>
    <t>Jarretière optique OM4 LC/LC duplex, 2m</t>
  </si>
  <si>
    <t>JARR-om4-lc/lc-3m</t>
  </si>
  <si>
    <t>Jarretière optique OM4 LC/LC duplex, 3m</t>
  </si>
  <si>
    <t>JARR-om4-lc/lc-5m</t>
  </si>
  <si>
    <t>Jarretière optique OM4 LC/LC duplex, 5m</t>
  </si>
  <si>
    <t>JARR-om4-lc/lc-10m</t>
  </si>
  <si>
    <t>Jarretière optique OM4 LC/LC duplex, 10m</t>
  </si>
  <si>
    <t>JARR-om4-lc/lc-20m</t>
  </si>
  <si>
    <t>Jarretière optique OM4 LC/LC duplex, 20m</t>
  </si>
  <si>
    <t>JARR-om4-sc/sc-2m</t>
  </si>
  <si>
    <t>Jarretière optique OM4 SC/SC duplex, 2m</t>
  </si>
  <si>
    <t>JARR-om4-sc/sc-3m</t>
  </si>
  <si>
    <t>Jarretière optique OM4 SC/SC duplex, 3m</t>
  </si>
  <si>
    <t>JARR-om4-sc/sc-5m</t>
  </si>
  <si>
    <t>Jarretière optique OM4 SC/SC duplex, 5m</t>
  </si>
  <si>
    <t>JARR-sm1-lcpc/lcpc-1m</t>
  </si>
  <si>
    <t>Jarretière optique mono LCPC/LCPC duplex, 1m</t>
  </si>
  <si>
    <t>JARR-sm1-lcapc/scapc-2m</t>
  </si>
  <si>
    <t xml:space="preserve">Jarretière optique mono LCAPC/SCAPC duplex, 2m </t>
  </si>
  <si>
    <t>JARR-sm1-lcapc/scapc-3m</t>
  </si>
  <si>
    <t xml:space="preserve">Jarretière optique mono LCAPC/SCAPC duplex, 3m </t>
  </si>
  <si>
    <t>JARR-sm1-lcapc/scapc-5m</t>
  </si>
  <si>
    <t xml:space="preserve">Jarretière optique mono LCAPC/SCAPC duplex, 5m </t>
  </si>
  <si>
    <t>JARR-sm1-lcapc/lcapc-1m</t>
  </si>
  <si>
    <t>Jarretière optique mono LCAPC/LCAPC duplex, 1m</t>
  </si>
  <si>
    <t>JARR-sm1-lcapc/lcapc-2m</t>
  </si>
  <si>
    <t xml:space="preserve">Jarretière optique mono LCAPC/LCAPC duplex, 2m </t>
  </si>
  <si>
    <t>JARR-sm1-lcapc/lcapc-3m</t>
  </si>
  <si>
    <t xml:space="preserve">Jarretière optique mono LCAPC/LCAPC duplex, 3m </t>
  </si>
  <si>
    <t>JARR-sm1-lcpc/lcapc-2m</t>
  </si>
  <si>
    <t xml:space="preserve">Jarretière optique mono LCPC/LCAPC duplex, 2m </t>
  </si>
  <si>
    <t>JARR-sm1-lcpc/lcapc-3m</t>
  </si>
  <si>
    <t xml:space="preserve">Jarretière optique mono LCPC/LCAPC duplex, 3m </t>
  </si>
  <si>
    <t>JARR-sm1-lcpc/lcapc-5m</t>
  </si>
  <si>
    <t xml:space="preserve">Jarretière optique mono LCPC/LCAPC duplex, 5m </t>
  </si>
  <si>
    <t>JARR-sm1-lcpc/lcapc-10m</t>
  </si>
  <si>
    <t xml:space="preserve">Jarretière optique mono LCPC/LCAPC duplex, 10m </t>
  </si>
  <si>
    <t>JARR-sm1-lcpc/lcapc-20m</t>
  </si>
  <si>
    <t>Jarretière optique mono LCPC/LCAPC duplex, 20m</t>
  </si>
  <si>
    <t>JARR-sm1-lcpc/lcapc-30m</t>
  </si>
  <si>
    <t xml:space="preserve">Jarretière optique mono LCPC/LCAPC duplex, 30m </t>
  </si>
  <si>
    <t>Logiciel d'administration FortiManager virtualisé VMWare pour pare-feu Fortinet FG-2600F existants</t>
  </si>
  <si>
    <t>Licence logicielle, pack 15 VDOM, pour pare-feu Fortinet FG-2600F existants</t>
  </si>
  <si>
    <t>Licence logicielle, pack 100 pare-feu / 100 VDOM, pour solution FortiManager existante</t>
  </si>
  <si>
    <t>Point d'accès standard compatible Juniper Mist avec antennes intégrées et supportant la norme 802.11ax (WiFi 6/6E)</t>
  </si>
  <si>
    <t>Point d'accès standard compatible Juniper Mist avec antennes déportées et supportant la norme 802.11ax (WiFi 6/6E)</t>
  </si>
  <si>
    <t>Point d'accès haute densité compatible Juniper Mist avec antennes intégrées et supportant la norme 802.11ax (WiFi 6/6E)</t>
  </si>
  <si>
    <t>Point d'accès haute densité compatible Juniper Mist avec antennes déportées et supportant la norme 802.11ax (WiFi 6/6E)</t>
  </si>
  <si>
    <t>Point d'accès standard compatible Juniper Mist avec antennes intégrées et supportant la norme 802.11be (WiFi 7)</t>
  </si>
  <si>
    <t>Point d'accès standard compatible Juniper Mist avec antennes déportées et supportant la norme 802.11be (WiFi 7)</t>
  </si>
  <si>
    <t>Point d'accès haute densité compatible Juniper Mist avec antennes intégrées et supportant la norme 802.11be (WiFi 7)</t>
  </si>
  <si>
    <t>Point d'accès haute densité compatible Juniper Mist avec antennes déportées et supportant la norme 802.11be (WiFi 7)</t>
  </si>
  <si>
    <t>Licence d'usage pour 1 an d'un point d'accès 802.11ax (WiFi 6/6E)</t>
  </si>
  <si>
    <t>Licence d'usage pour 3 ans d'un point d'accès 802.11ax (WiFi 6/6E)</t>
  </si>
  <si>
    <t>Licence d'usage pour 5 ans d'un point d'accès 802.11ax (WiFi 6/6E)</t>
  </si>
  <si>
    <t>AP-lic-1an-802.11AX</t>
  </si>
  <si>
    <t>AP-lic-3ans-802.11AX</t>
  </si>
  <si>
    <t>AP-lic-5ans-802.11AX</t>
  </si>
  <si>
    <t>AP-lic-1an-802.11BE</t>
  </si>
  <si>
    <t>AP-lic-3ans-802.11BE</t>
  </si>
  <si>
    <t>AP-lic-5ans-802.11BE</t>
  </si>
  <si>
    <t>Licence d'usage pour 1 an d'un point d'accès 802.11be (WiFi 7)</t>
  </si>
  <si>
    <t>Licence d'usage pour 3 ans d'un point d'accès 802.11be (WiFi 7)</t>
  </si>
  <si>
    <t>Licence d'usage pour 5 ans d'un point d'accès 802.11be (WiFi 7)</t>
  </si>
  <si>
    <t>AP-lic-1an-concwifi</t>
  </si>
  <si>
    <t>AP-lic-3ans-concwifi</t>
  </si>
  <si>
    <t>AP-lic-5ans-concwifi</t>
  </si>
  <si>
    <t>Licence d'usage pour 1 an d'un point d'accès avec tunnelisation vers concentrateur Juniper Mist Edge</t>
  </si>
  <si>
    <t>Licence d'usage pour 3 ans d'un point d'accès avec tunnelisation vers concentrateur Juniper Mist Edge</t>
  </si>
  <si>
    <t>Licence d'usage pour 5 ans d'un point d'accès avec tunnelisation vers concentrateur Juniper Mist Edge</t>
  </si>
  <si>
    <t>L’annexe n° 3 à l’acte d’engagement « Panier fictif » sera constitué sur la base de ces mêmes références neuves.</t>
  </si>
  <si>
    <t>Commutateur 48 ports SFP28 ; hauteur 1U ; 6 ports d'interconnexion QSFP28</t>
  </si>
  <si>
    <t>VIDÉOPROTECTION ET ACCESSOIRES ASSOCIÉS</t>
  </si>
  <si>
    <t>Commutateur 32 ports QSFP28 ; hauteur 1U</t>
  </si>
  <si>
    <t>Concentrateur</t>
  </si>
  <si>
    <t>Logiciels pare-feu</t>
  </si>
  <si>
    <t>L’annexe n° 1 à l’acte d’engagement du présent accord-cadre constitue un catalogue électronique au sens de l’article L2125-1 5° du Code de la commande publique. 
Ce catalogue prendra a minima la forme d’un fichier tableur (document format .xlsx fourni par l’Université de Lorraine et présenté ci-dessous) qui sera mis à la disposition de l’Université de Lorraine et du titulaire après notification du contrat via un service de stockage et de partage en ligne.
Le titulaire a la possibilité de proposer, à son initiative, un process électronique différent visant à améliorer la gestion du catalogue, ses mises à jour ou le processus de commande (via éventuellement une application métier spécifique).
A ce titre, en cas de développement spécifique réalisé par le titulaire, ce dernier conserve la propriété de l’application métier mise en œuvre. 
Durant toute la durée de l’accord-cadre ou en cas de fin de contrat, le titulaire s’engage à assurer la restitution des données à la demande de l’Université dans un délai maximal de 30 jours ouvrés, dans un format tableur .xlsx.</t>
  </si>
  <si>
    <t>8.1 – 	Organisation du catalogue électronique</t>
  </si>
  <si>
    <t>8.1.1 – Feuilles Constructeur</t>
  </si>
  <si>
    <t>Chaque feuille (onglet en bas à gauche) correspond à un constructeur. Le candidat a en effet la possibilité de proposer des équipements provenant de constructeurs différents. Le candidat peut créer de nouvelles feuilles autant que nécessaire en dupliquant la feuille « trame type » mise à sa disposition.</t>
  </si>
  <si>
    <t>8.1.2 – Thématiques et équipements</t>
  </si>
  <si>
    <t>Au sein de chaque feuille, les équipements sont classés selon leur thématique (commutateurs, routeurs,…). Chaque équipement ou outil logiciel est décrit fonctionnellement (caractéristiques de capacités : nombre de ports, performances… et fonctions supportées) au sein du catalogue électronique (un équipement par ligne). Le candidat n’est pas autorisé à ajouter ou à supprimer des lignes. Ainsi :
Au sein de chaque feuille, le candidat ne peut proposer qu’un seul modèle par ligne ;
Dans le catalogue électronique, chaque ligne doit être remplie dans au minimum une feuille, ceci garantissant que chaque référence demandée par l’Université est traitée par au moins une feuille Constructeur.</t>
  </si>
  <si>
    <t>8.1.3 – Familles de remise</t>
  </si>
  <si>
    <t>Une famille de remise regroupe les équipements proposés par un constructeur auxquels est appliqué un même taux de remise. Le candidat détermine librement le nombre et le périmètre des différentes familles de remise pour chaque constructeur.</t>
  </si>
  <si>
    <t>8.2 – 	Complètement du catalogue électronique</t>
  </si>
  <si>
    <t>Lors du dépôt de l’offre, le candidat indique pour chaque équipement proposé :
Le modèle (référence constructeur) ; 
Le prix public unitaire HT fixé par le constructeur ;
La famille de remise à laquelle appartient le matériel ;
Le taux de remise accordé à l’Université de Lorraine pour la famille d’équipements concernée ;
Le prix unitaire HT remisé accordé à l’Université de Lorraine est calculé automatiquement dans la cellule concernée à partir du prix public unitaire HT et du taux de remise ;
Le montant HT du forfait « 1 an de maintenance en H+4 », ou la mention « n/a » si aucune maintenance n’est applicable pour cet équipement ;
Le montant HT du forfait « 1 an de maintenance en J+1 », ou la mention « n/a » si aucune maintenance n’est applicable pour cet équipement ;
Le montant HT du forfait « 3 ans de maintenance en H+4 », ou la mention « n/a » si aucune maintenance n’est applicable pour cet équipement ; 
Le montant HT du forfait « 3 ans de maintenance en J+1 », ou la mention « n/a » si aucune maintenance n’est applicable pour cet équipement ;
Les cellules grisées (option non applicable ou non souhaitée par l’Université) ne sont pas à renseigner par l’entreprise.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</si>
</sst>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_)\ &quot;€&quot;;[Red]\-\ #,##0.00_)\ &quot;€&quot;"/>
  </numFmts>
  <fonts count="36" x14ac:knownFonts="1">
    <font>
      <sz val="12"/>
      <color theme="1"/>
      <name val="Calibri"/>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0"/>
      <name val="MS Sans Serif"/>
    </font>
    <font>
      <sz val="11"/>
      <name val="Calibri"/>
      <family val="2"/>
      <scheme val="minor"/>
    </font>
    <font>
      <sz val="12"/>
      <name val="Calibri"/>
      <family val="2"/>
    </font>
    <font>
      <b/>
      <sz val="16"/>
      <color theme="1"/>
      <name val="Calibri"/>
      <family val="2"/>
      <scheme val="minor"/>
    </font>
    <font>
      <b/>
      <sz val="14"/>
      <color theme="1"/>
      <name val="Calibri"/>
      <family val="2"/>
      <scheme val="minor"/>
    </font>
    <font>
      <b/>
      <sz val="18"/>
      <color theme="1"/>
      <name val="Calibri"/>
      <family val="2"/>
      <scheme val="minor"/>
    </font>
    <font>
      <b/>
      <sz val="12"/>
      <color theme="0" tint="-4.9989318521683403E-2"/>
      <name val="Calibri"/>
      <family val="2"/>
      <scheme val="minor"/>
    </font>
    <font>
      <b/>
      <sz val="16"/>
      <color theme="0" tint="-4.9989318521683403E-2"/>
      <name val="Calibri"/>
      <family val="2"/>
      <scheme val="minor"/>
    </font>
    <font>
      <sz val="16"/>
      <color theme="1"/>
      <name val="Calibri"/>
      <family val="2"/>
      <scheme val="minor"/>
    </font>
    <font>
      <b/>
      <sz val="100"/>
      <color theme="1"/>
      <name val="Calibri"/>
      <family val="2"/>
      <scheme val="minor"/>
    </font>
    <font>
      <b/>
      <sz val="12"/>
      <color theme="1"/>
      <name val="Calibri"/>
      <family val="2"/>
      <scheme val="minor"/>
    </font>
    <font>
      <i/>
      <sz val="12"/>
      <name val="Calibri"/>
      <family val="2"/>
      <scheme val="minor"/>
    </font>
    <font>
      <i/>
      <sz val="12"/>
      <color theme="1"/>
      <name val="Calibri"/>
      <family val="2"/>
      <scheme val="minor"/>
    </font>
    <font>
      <sz val="12"/>
      <name val="Calibri"/>
      <family val="2"/>
      <scheme val="minor"/>
    </font>
    <font>
      <i/>
      <sz val="12"/>
      <name val="Calibri"/>
      <family val="2"/>
    </font>
    <font>
      <b/>
      <sz val="12"/>
      <name val="Calibri"/>
      <family val="2"/>
    </font>
    <font>
      <b/>
      <sz val="36"/>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i/>
      <sz val="12"/>
      <name val="Calibri"/>
      <family val="2"/>
      <scheme val="minor"/>
    </font>
    <font>
      <sz val="12"/>
      <name val="Calibri"/>
      <family val="2"/>
      <scheme val="minor"/>
    </font>
    <font>
      <i/>
      <sz val="12"/>
      <color indexed="64"/>
      <name val="Calibri"/>
      <family val="2"/>
      <scheme val="minor"/>
    </font>
    <font>
      <b/>
      <sz val="12"/>
      <name val="Calibri"/>
      <family val="2"/>
    </font>
    <font>
      <i/>
      <sz val="12"/>
      <name val="Calibri"/>
      <family val="2"/>
    </font>
    <font>
      <b/>
      <sz val="12"/>
      <name val="Calibri"/>
      <family val="2"/>
      <scheme val="minor"/>
    </font>
    <font>
      <b/>
      <sz val="11"/>
      <color rgb="FF000000"/>
      <name val="Arial"/>
      <family val="2"/>
    </font>
    <font>
      <sz val="14"/>
      <color theme="1"/>
      <name val="Calibri"/>
      <family val="2"/>
      <scheme val="minor"/>
    </font>
    <font>
      <b/>
      <sz val="20"/>
      <color theme="1"/>
      <name val="Calibri"/>
      <family val="2"/>
      <scheme val="minor"/>
    </font>
    <font>
      <i/>
      <u/>
      <sz val="16"/>
      <color theme="1"/>
      <name val="Calibri"/>
      <family val="2"/>
      <scheme val="minor"/>
    </font>
  </fonts>
  <fills count="19">
    <fill>
      <patternFill patternType="none"/>
    </fill>
    <fill>
      <patternFill patternType="gray125"/>
    </fill>
    <fill>
      <patternFill patternType="solid">
        <fgColor theme="5" tint="0.39997558519241921"/>
        <bgColor indexed="65"/>
      </patternFill>
    </fill>
    <fill>
      <patternFill patternType="solid">
        <fgColor theme="4" tint="0.39997558519241921"/>
        <bgColor indexed="65"/>
      </patternFill>
    </fill>
    <fill>
      <patternFill patternType="solid">
        <fgColor theme="6" tint="0.39997558519241921"/>
        <bgColor indexed="65"/>
      </patternFill>
    </fill>
    <fill>
      <patternFill patternType="solid">
        <fgColor theme="9" tint="0.39997558519241921"/>
        <bgColor indexed="65"/>
      </patternFill>
    </fill>
    <fill>
      <patternFill patternType="solid">
        <fgColor theme="7" tint="0.59999389629810485"/>
        <bgColor indexed="65"/>
      </patternFill>
    </fill>
    <fill>
      <patternFill patternType="solid">
        <fgColor theme="4" tint="0.79998168889431442"/>
        <bgColor indexed="65"/>
      </patternFill>
    </fill>
    <fill>
      <patternFill patternType="solid">
        <fgColor theme="0" tint="-0.14999847407452621"/>
        <bgColor indexed="65"/>
      </patternFill>
    </fill>
    <fill>
      <patternFill patternType="solid">
        <fgColor theme="0" tint="-0.34998626667073579"/>
        <bgColor indexed="65"/>
      </patternFill>
    </fill>
    <fill>
      <patternFill patternType="solid">
        <fgColor rgb="FFDCE6F1"/>
      </patternFill>
    </fill>
    <fill>
      <patternFill patternType="solid">
        <fgColor theme="0"/>
        <bgColor theme="0"/>
      </patternFill>
    </fill>
    <fill>
      <patternFill patternType="solid">
        <fgColor rgb="FFDCE6F1"/>
        <bgColor rgb="FFDCE6F2"/>
      </patternFill>
    </fill>
    <fill>
      <patternFill patternType="solid">
        <fgColor rgb="FFCCC1DA"/>
        <bgColor rgb="FFD9D9D9"/>
      </patternFill>
    </fill>
    <fill>
      <patternFill patternType="solid">
        <fgColor rgb="FFA6A6A6"/>
        <bgColor rgb="FF95B3D7"/>
      </patternFill>
    </fill>
    <fill>
      <patternFill patternType="solid">
        <fgColor rgb="FFDCE6F2"/>
        <bgColor rgb="FFDCE6F1"/>
      </patternFill>
    </fill>
    <fill>
      <patternFill patternType="solid">
        <fgColor theme="4" tint="0.79998168889431442"/>
        <bgColor indexed="64"/>
      </patternFill>
    </fill>
    <fill>
      <patternFill patternType="solid">
        <fgColor theme="0" tint="-0.34998626667073579"/>
        <bgColor indexed="64"/>
      </patternFill>
    </fill>
    <fill>
      <patternFill patternType="solid">
        <fgColor rgb="FFFFFF00"/>
        <bgColor indexed="64"/>
      </patternFill>
    </fill>
  </fills>
  <borders count="32">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right style="thin">
        <color theme="1"/>
      </right>
      <top style="hair">
        <color theme="1"/>
      </top>
      <bottom/>
      <diagonal/>
    </border>
    <border>
      <left style="thin">
        <color theme="1"/>
      </left>
      <right style="thin">
        <color theme="1"/>
      </right>
      <top/>
      <bottom style="hair">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hair">
        <color theme="1"/>
      </bottom>
      <diagonal/>
    </border>
    <border>
      <left style="thin">
        <color theme="1"/>
      </left>
      <right/>
      <top style="hair">
        <color theme="1"/>
      </top>
      <bottom/>
      <diagonal/>
    </border>
    <border>
      <left style="thin">
        <color theme="1"/>
      </left>
      <right/>
      <top style="hair">
        <color theme="1"/>
      </top>
      <bottom style="thin">
        <color theme="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1"/>
      </top>
      <bottom style="hair">
        <color theme="1"/>
      </bottom>
      <diagonal/>
    </border>
    <border>
      <left/>
      <right/>
      <top style="hair">
        <color theme="1"/>
      </top>
      <bottom style="hair">
        <color theme="1"/>
      </bottom>
      <diagonal/>
    </border>
    <border>
      <left/>
      <right/>
      <top style="hair">
        <color theme="1"/>
      </top>
      <bottom style="thin">
        <color theme="1"/>
      </bottom>
      <diagonal/>
    </border>
  </borders>
  <cellStyleXfs count="11">
    <xf numFmtId="0" fontId="0" fillId="0" borderId="0"/>
    <xf numFmtId="0" fontId="6" fillId="0" borderId="0"/>
    <xf numFmtId="164" fontId="23" fillId="0" borderId="0" applyFont="0" applyFill="0" applyBorder="0"/>
    <xf numFmtId="164" fontId="23" fillId="0" borderId="0" applyFont="0" applyFill="0" applyBorder="0"/>
    <xf numFmtId="0" fontId="7" fillId="0" borderId="0"/>
    <xf numFmtId="0" fontId="23" fillId="0" borderId="0"/>
    <xf numFmtId="9" fontId="23" fillId="0" borderId="0" applyFont="0" applyFill="0" applyBorder="0"/>
    <xf numFmtId="9" fontId="7" fillId="0" borderId="0" applyFont="0" applyFill="0" applyBorder="0"/>
    <xf numFmtId="9" fontId="23" fillId="0" borderId="0" applyFont="0" applyFill="0" applyBorder="0"/>
    <xf numFmtId="0" fontId="8" fillId="0" borderId="0"/>
    <xf numFmtId="0" fontId="1" fillId="0" borderId="0"/>
  </cellStyleXfs>
  <cellXfs count="288">
    <xf numFmtId="0" fontId="0" fillId="0" borderId="0" xfId="0"/>
    <xf numFmtId="0" fontId="9" fillId="0" borderId="0" xfId="0" applyFont="1" applyAlignment="1">
      <alignment horizontal="left"/>
    </xf>
    <xf numFmtId="164" fontId="0" fillId="0" borderId="0" xfId="2" applyFont="1" applyAlignment="1">
      <alignment horizontal="right"/>
    </xf>
    <xf numFmtId="0" fontId="0" fillId="0" borderId="0" xfId="0" applyAlignment="1">
      <alignment horizontal="center"/>
    </xf>
    <xf numFmtId="10" fontId="0" fillId="0" borderId="0" xfId="6" applyNumberFormat="1" applyFont="1" applyAlignment="1">
      <alignment horizontal="right"/>
    </xf>
    <xf numFmtId="164" fontId="12" fillId="0" borderId="0" xfId="2" applyFont="1" applyAlignment="1">
      <alignment horizontal="right"/>
    </xf>
    <xf numFmtId="0" fontId="12" fillId="0" borderId="0" xfId="0" applyFont="1" applyAlignment="1">
      <alignment horizontal="center"/>
    </xf>
    <xf numFmtId="10" fontId="12" fillId="0" borderId="0" xfId="6" applyNumberFormat="1" applyFont="1" applyAlignment="1">
      <alignment horizontal="right"/>
    </xf>
    <xf numFmtId="0" fontId="13" fillId="2" borderId="0" xfId="0" applyFont="1" applyFill="1"/>
    <xf numFmtId="0" fontId="14" fillId="2" borderId="0" xfId="0" applyFont="1" applyFill="1"/>
    <xf numFmtId="164" fontId="14" fillId="2" borderId="0" xfId="2" applyFont="1" applyFill="1" applyAlignment="1">
      <alignment horizontal="right"/>
    </xf>
    <xf numFmtId="0" fontId="14" fillId="2" borderId="0" xfId="0" applyFont="1" applyFill="1" applyAlignment="1">
      <alignment horizontal="center"/>
    </xf>
    <xf numFmtId="10" fontId="14" fillId="2" borderId="0" xfId="6" applyNumberFormat="1" applyFont="1" applyFill="1" applyAlignment="1">
      <alignment horizontal="right"/>
    </xf>
    <xf numFmtId="164" fontId="15" fillId="0" borderId="0" xfId="2" applyFont="1" applyAlignment="1">
      <alignment vertical="center"/>
    </xf>
    <xf numFmtId="0" fontId="11" fillId="0" borderId="0" xfId="0" applyFont="1" applyAlignment="1">
      <alignment horizontal="right"/>
    </xf>
    <xf numFmtId="9" fontId="11" fillId="0" borderId="0" xfId="0" quotePrefix="1" applyNumberFormat="1" applyFont="1" applyAlignment="1">
      <alignment horizontal="left"/>
    </xf>
    <xf numFmtId="164" fontId="0" fillId="0" borderId="0" xfId="2" applyFont="1"/>
    <xf numFmtId="0" fontId="16" fillId="3" borderId="3" xfId="0" applyFont="1" applyFill="1" applyBorder="1" applyAlignment="1">
      <alignment vertical="center"/>
    </xf>
    <xf numFmtId="0" fontId="16" fillId="3" borderId="9" xfId="0" applyFont="1" applyFill="1" applyBorder="1" applyAlignment="1">
      <alignment vertical="center"/>
    </xf>
    <xf numFmtId="0" fontId="16" fillId="3" borderId="10" xfId="0" applyFont="1" applyFill="1" applyBorder="1"/>
    <xf numFmtId="164" fontId="16" fillId="4" borderId="10" xfId="2" applyFont="1" applyFill="1" applyBorder="1" applyAlignment="1">
      <alignment horizontal="right"/>
    </xf>
    <xf numFmtId="0" fontId="16" fillId="4" borderId="10" xfId="0" applyFont="1" applyFill="1" applyBorder="1" applyAlignment="1">
      <alignment horizontal="center"/>
    </xf>
    <xf numFmtId="10" fontId="16" fillId="4" borderId="10" xfId="6" applyNumberFormat="1" applyFont="1" applyFill="1" applyBorder="1" applyAlignment="1">
      <alignment horizontal="right"/>
    </xf>
    <xf numFmtId="164" fontId="16" fillId="5" borderId="10" xfId="2" applyFont="1" applyFill="1" applyBorder="1" applyAlignment="1">
      <alignment horizontal="right"/>
    </xf>
    <xf numFmtId="49" fontId="16" fillId="6" borderId="4" xfId="0" applyNumberFormat="1" applyFont="1" applyFill="1" applyBorder="1"/>
    <xf numFmtId="49" fontId="16" fillId="6" borderId="5" xfId="0" applyNumberFormat="1" applyFont="1" applyFill="1" applyBorder="1"/>
    <xf numFmtId="164" fontId="16" fillId="6" borderId="5" xfId="2" applyFont="1" applyFill="1" applyBorder="1"/>
    <xf numFmtId="0" fontId="16" fillId="6" borderId="5" xfId="0" applyFont="1" applyFill="1" applyBorder="1" applyAlignment="1">
      <alignment horizontal="center"/>
    </xf>
    <xf numFmtId="10" fontId="16" fillId="6" borderId="5" xfId="6" applyNumberFormat="1" applyFont="1" applyFill="1" applyBorder="1"/>
    <xf numFmtId="164" fontId="16" fillId="6" borderId="6" xfId="2" applyFont="1" applyFill="1" applyBorder="1"/>
    <xf numFmtId="49" fontId="16" fillId="7" borderId="4" xfId="0" applyNumberFormat="1" applyFont="1" applyFill="1" applyBorder="1"/>
    <xf numFmtId="49" fontId="16" fillId="7" borderId="5" xfId="0" applyNumberFormat="1" applyFont="1" applyFill="1" applyBorder="1"/>
    <xf numFmtId="10" fontId="16" fillId="7" borderId="5" xfId="6" applyNumberFormat="1" applyFont="1" applyFill="1" applyBorder="1"/>
    <xf numFmtId="49" fontId="17" fillId="0" borderId="11" xfId="0" applyNumberFormat="1" applyFont="1" applyBorder="1"/>
    <xf numFmtId="49" fontId="0" fillId="0" borderId="11" xfId="0" applyNumberFormat="1" applyBorder="1"/>
    <xf numFmtId="165" fontId="0" fillId="0" borderId="11" xfId="2" applyNumberFormat="1" applyFont="1" applyBorder="1"/>
    <xf numFmtId="49" fontId="0" fillId="0" borderId="11" xfId="0" applyNumberFormat="1" applyBorder="1" applyAlignment="1">
      <alignment horizontal="center"/>
    </xf>
    <xf numFmtId="10" fontId="0" fillId="0" borderId="11" xfId="6" applyNumberFormat="1" applyFont="1" applyBorder="1"/>
    <xf numFmtId="165" fontId="0" fillId="0" borderId="11" xfId="2" applyNumberFormat="1" applyFont="1" applyBorder="1" applyAlignment="1">
      <alignment horizontal="right"/>
    </xf>
    <xf numFmtId="165" fontId="0" fillId="9" borderId="11" xfId="2" applyNumberFormat="1" applyFont="1" applyFill="1" applyBorder="1" applyAlignment="1">
      <alignment horizontal="right"/>
    </xf>
    <xf numFmtId="49" fontId="0" fillId="0" borderId="12" xfId="0" applyNumberFormat="1" applyBorder="1"/>
    <xf numFmtId="165" fontId="16" fillId="7" borderId="5" xfId="2" applyNumberFormat="1" applyFont="1" applyFill="1" applyBorder="1"/>
    <xf numFmtId="49" fontId="16" fillId="7" borderId="5" xfId="0" applyNumberFormat="1" applyFont="1" applyFill="1" applyBorder="1" applyAlignment="1">
      <alignment horizontal="center"/>
    </xf>
    <xf numFmtId="165" fontId="16" fillId="7" borderId="5" xfId="2" applyNumberFormat="1" applyFont="1" applyFill="1" applyBorder="1" applyAlignment="1">
      <alignment horizontal="right"/>
    </xf>
    <xf numFmtId="165" fontId="16" fillId="7" borderId="6" xfId="2" applyNumberFormat="1" applyFont="1" applyFill="1" applyBorder="1" applyAlignment="1">
      <alignment horizontal="right"/>
    </xf>
    <xf numFmtId="49" fontId="0" fillId="0" borderId="12" xfId="0" quotePrefix="1" applyNumberFormat="1" applyBorder="1"/>
    <xf numFmtId="165" fontId="19" fillId="0" borderId="11" xfId="2" applyNumberFormat="1" applyFont="1" applyBorder="1" applyAlignment="1">
      <alignment horizontal="right"/>
    </xf>
    <xf numFmtId="49" fontId="0" fillId="0" borderId="12" xfId="0" applyNumberFormat="1" applyBorder="1" applyAlignment="1">
      <alignment horizontal="center"/>
    </xf>
    <xf numFmtId="10" fontId="0" fillId="0" borderId="12" xfId="6" applyNumberFormat="1" applyFont="1" applyBorder="1"/>
    <xf numFmtId="49" fontId="18" fillId="0" borderId="11" xfId="0" applyNumberFormat="1" applyFont="1" applyBorder="1"/>
    <xf numFmtId="165" fontId="16" fillId="6" borderId="5" xfId="2" applyNumberFormat="1" applyFont="1" applyFill="1" applyBorder="1"/>
    <xf numFmtId="49" fontId="16" fillId="6" borderId="5" xfId="0" applyNumberFormat="1" applyFont="1" applyFill="1" applyBorder="1" applyAlignment="1">
      <alignment horizontal="center"/>
    </xf>
    <xf numFmtId="165" fontId="16" fillId="6" borderId="5" xfId="2" applyNumberFormat="1" applyFont="1" applyFill="1" applyBorder="1" applyAlignment="1">
      <alignment horizontal="right"/>
    </xf>
    <xf numFmtId="165" fontId="16" fillId="6" borderId="6" xfId="2" applyNumberFormat="1" applyFont="1" applyFill="1" applyBorder="1" applyAlignment="1">
      <alignment horizontal="right"/>
    </xf>
    <xf numFmtId="49" fontId="19" fillId="0" borderId="11" xfId="0" applyNumberFormat="1" applyFont="1" applyBorder="1"/>
    <xf numFmtId="49" fontId="0" fillId="0" borderId="14" xfId="0" applyNumberFormat="1" applyBorder="1"/>
    <xf numFmtId="49" fontId="0" fillId="0" borderId="15" xfId="0" applyNumberFormat="1" applyBorder="1" applyAlignment="1">
      <alignment horizontal="center"/>
    </xf>
    <xf numFmtId="10" fontId="0" fillId="0" borderId="14" xfId="6" applyNumberFormat="1" applyFont="1" applyBorder="1"/>
    <xf numFmtId="49" fontId="17" fillId="0" borderId="13" xfId="0" applyNumberFormat="1" applyFont="1" applyBorder="1"/>
    <xf numFmtId="49" fontId="0" fillId="0" borderId="13" xfId="0" applyNumberFormat="1" applyBorder="1"/>
    <xf numFmtId="165" fontId="19" fillId="0" borderId="13" xfId="2" applyNumberFormat="1" applyFont="1" applyBorder="1" applyAlignment="1">
      <alignment horizontal="right"/>
    </xf>
    <xf numFmtId="49" fontId="0" fillId="0" borderId="13" xfId="0" applyNumberFormat="1" applyBorder="1" applyAlignment="1">
      <alignment horizontal="center"/>
    </xf>
    <xf numFmtId="10" fontId="0" fillId="0" borderId="13" xfId="6" applyNumberFormat="1" applyFont="1" applyBorder="1"/>
    <xf numFmtId="49" fontId="20" fillId="11" borderId="11" xfId="0" applyNumberFormat="1" applyFont="1" applyFill="1" applyBorder="1"/>
    <xf numFmtId="49" fontId="0" fillId="11" borderId="11" xfId="0" applyNumberFormat="1" applyFill="1" applyBorder="1" applyAlignment="1">
      <alignment vertical="center"/>
    </xf>
    <xf numFmtId="49" fontId="21" fillId="12" borderId="4" xfId="0" applyNumberFormat="1" applyFont="1" applyFill="1" applyBorder="1"/>
    <xf numFmtId="49" fontId="21" fillId="12" borderId="5" xfId="0" applyNumberFormat="1" applyFont="1" applyFill="1" applyBorder="1"/>
    <xf numFmtId="165" fontId="21" fillId="12" borderId="5" xfId="2" applyNumberFormat="1" applyFont="1" applyFill="1" applyBorder="1"/>
    <xf numFmtId="49" fontId="21" fillId="12" borderId="5" xfId="0" applyNumberFormat="1" applyFont="1" applyFill="1" applyBorder="1" applyAlignment="1">
      <alignment horizontal="center"/>
    </xf>
    <xf numFmtId="10" fontId="21" fillId="12" borderId="5" xfId="6" applyNumberFormat="1" applyFont="1" applyFill="1" applyBorder="1"/>
    <xf numFmtId="165" fontId="21" fillId="12" borderId="5" xfId="2" applyNumberFormat="1" applyFont="1" applyFill="1" applyBorder="1" applyAlignment="1">
      <alignment horizontal="right"/>
    </xf>
    <xf numFmtId="165" fontId="21" fillId="12" borderId="6" xfId="2" applyNumberFormat="1" applyFont="1" applyFill="1" applyBorder="1" applyAlignment="1">
      <alignment horizontal="right"/>
    </xf>
    <xf numFmtId="49" fontId="20" fillId="0" borderId="11" xfId="0" applyNumberFormat="1" applyFont="1" applyBorder="1"/>
    <xf numFmtId="49" fontId="0" fillId="0" borderId="11" xfId="0" applyNumberFormat="1" applyBorder="1" applyAlignment="1">
      <alignment vertical="center"/>
    </xf>
    <xf numFmtId="49" fontId="18" fillId="11" borderId="13" xfId="0" applyNumberFormat="1" applyFont="1" applyFill="1" applyBorder="1"/>
    <xf numFmtId="49" fontId="21" fillId="13" borderId="4" xfId="0" applyNumberFormat="1" applyFont="1" applyFill="1" applyBorder="1"/>
    <xf numFmtId="49" fontId="21" fillId="13" borderId="5" xfId="0" applyNumberFormat="1" applyFont="1" applyFill="1" applyBorder="1"/>
    <xf numFmtId="165" fontId="21" fillId="13" borderId="5" xfId="2" applyNumberFormat="1" applyFont="1" applyFill="1" applyBorder="1"/>
    <xf numFmtId="49" fontId="21" fillId="13" borderId="5" xfId="0" applyNumberFormat="1" applyFont="1" applyFill="1" applyBorder="1" applyAlignment="1">
      <alignment horizontal="center"/>
    </xf>
    <xf numFmtId="10" fontId="21" fillId="13" borderId="5" xfId="6" applyNumberFormat="1" applyFont="1" applyFill="1" applyBorder="1"/>
    <xf numFmtId="165" fontId="21" fillId="13" borderId="5" xfId="2" applyNumberFormat="1" applyFont="1" applyFill="1" applyBorder="1" applyAlignment="1">
      <alignment horizontal="right"/>
    </xf>
    <xf numFmtId="165" fontId="21" fillId="13" borderId="6" xfId="2" applyNumberFormat="1" applyFont="1" applyFill="1" applyBorder="1" applyAlignment="1">
      <alignment horizontal="right"/>
    </xf>
    <xf numFmtId="49" fontId="20" fillId="0" borderId="12" xfId="0" applyNumberFormat="1" applyFont="1" applyBorder="1"/>
    <xf numFmtId="49" fontId="0" fillId="0" borderId="12" xfId="0" applyNumberFormat="1" applyBorder="1" applyAlignment="1">
      <alignment vertical="center"/>
    </xf>
    <xf numFmtId="165" fontId="0" fillId="0" borderId="12" xfId="2" applyNumberFormat="1" applyFont="1" applyBorder="1" applyAlignment="1">
      <alignment horizontal="right"/>
    </xf>
    <xf numFmtId="165" fontId="0" fillId="9" borderId="12" xfId="2" applyNumberFormat="1" applyFont="1" applyFill="1" applyBorder="1" applyAlignment="1">
      <alignment horizontal="right"/>
    </xf>
    <xf numFmtId="49" fontId="20" fillId="0" borderId="13" xfId="0" applyNumberFormat="1" applyFont="1" applyBorder="1"/>
    <xf numFmtId="49" fontId="0" fillId="0" borderId="13" xfId="0" applyNumberFormat="1" applyBorder="1" applyAlignment="1">
      <alignment vertical="center"/>
    </xf>
    <xf numFmtId="49" fontId="20" fillId="0" borderId="16" xfId="0" applyNumberFormat="1" applyFont="1" applyBorder="1"/>
    <xf numFmtId="49" fontId="0" fillId="0" borderId="16" xfId="0" applyNumberFormat="1" applyBorder="1"/>
    <xf numFmtId="165" fontId="0" fillId="0" borderId="16" xfId="2" applyNumberFormat="1" applyFont="1" applyBorder="1"/>
    <xf numFmtId="49" fontId="0" fillId="0" borderId="16" xfId="0" applyNumberFormat="1" applyBorder="1" applyAlignment="1">
      <alignment horizontal="center"/>
    </xf>
    <xf numFmtId="10" fontId="0" fillId="0" borderId="16" xfId="6" applyNumberFormat="1" applyFont="1" applyBorder="1"/>
    <xf numFmtId="165" fontId="0" fillId="14" borderId="16" xfId="2" applyNumberFormat="1" applyFont="1" applyFill="1" applyBorder="1" applyAlignment="1">
      <alignment horizontal="right"/>
    </xf>
    <xf numFmtId="49" fontId="20" fillId="0" borderId="14" xfId="0" applyNumberFormat="1" applyFont="1" applyBorder="1"/>
    <xf numFmtId="165" fontId="0" fillId="0" borderId="14" xfId="2" applyNumberFormat="1" applyFont="1" applyBorder="1"/>
    <xf numFmtId="49" fontId="0" fillId="0" borderId="14" xfId="0" applyNumberFormat="1" applyBorder="1" applyAlignment="1">
      <alignment horizontal="center"/>
    </xf>
    <xf numFmtId="165" fontId="0" fillId="0" borderId="14" xfId="2" applyNumberFormat="1" applyFont="1" applyBorder="1" applyAlignment="1">
      <alignment horizontal="right"/>
    </xf>
    <xf numFmtId="165" fontId="0" fillId="14" borderId="14" xfId="2" applyNumberFormat="1" applyFont="1" applyFill="1" applyBorder="1" applyAlignment="1">
      <alignment horizontal="right"/>
    </xf>
    <xf numFmtId="165" fontId="0" fillId="14" borderId="11" xfId="2" applyNumberFormat="1" applyFont="1" applyFill="1" applyBorder="1" applyAlignment="1">
      <alignment horizontal="right"/>
    </xf>
    <xf numFmtId="49" fontId="20" fillId="0" borderId="18" xfId="0" applyNumberFormat="1" applyFont="1" applyBorder="1"/>
    <xf numFmtId="49" fontId="0" fillId="0" borderId="18" xfId="0" applyNumberFormat="1" applyBorder="1"/>
    <xf numFmtId="165" fontId="0" fillId="0" borderId="18" xfId="2" applyNumberFormat="1" applyFont="1" applyBorder="1"/>
    <xf numFmtId="49" fontId="0" fillId="0" borderId="18" xfId="0" applyNumberFormat="1" applyBorder="1" applyAlignment="1">
      <alignment horizontal="center"/>
    </xf>
    <xf numFmtId="10" fontId="0" fillId="0" borderId="18" xfId="6" applyNumberFormat="1" applyFont="1" applyBorder="1"/>
    <xf numFmtId="165" fontId="0" fillId="14" borderId="18" xfId="2" applyNumberFormat="1" applyFont="1" applyFill="1" applyBorder="1" applyAlignment="1">
      <alignment horizontal="right"/>
    </xf>
    <xf numFmtId="49" fontId="8" fillId="0" borderId="11" xfId="9" applyNumberFormat="1" applyBorder="1"/>
    <xf numFmtId="165" fontId="0" fillId="0" borderId="16" xfId="2" applyNumberFormat="1" applyFont="1" applyBorder="1" applyAlignment="1">
      <alignment horizontal="right"/>
    </xf>
    <xf numFmtId="49" fontId="8" fillId="0" borderId="14" xfId="9" applyNumberFormat="1" applyBorder="1"/>
    <xf numFmtId="49" fontId="8" fillId="0" borderId="16" xfId="9" applyNumberFormat="1" applyBorder="1"/>
    <xf numFmtId="165" fontId="0" fillId="0" borderId="13" xfId="2" applyNumberFormat="1" applyFont="1" applyBorder="1" applyAlignment="1">
      <alignment horizontal="right"/>
    </xf>
    <xf numFmtId="49" fontId="0" fillId="9" borderId="13" xfId="0" applyNumberFormat="1" applyFill="1" applyBorder="1" applyAlignment="1">
      <alignment horizontal="center"/>
    </xf>
    <xf numFmtId="10" fontId="0" fillId="9" borderId="13" xfId="6" applyNumberFormat="1" applyFont="1" applyFill="1" applyBorder="1"/>
    <xf numFmtId="165" fontId="19" fillId="9" borderId="13" xfId="2" applyNumberFormat="1" applyFont="1" applyFill="1" applyBorder="1" applyAlignment="1">
      <alignment horizontal="right"/>
    </xf>
    <xf numFmtId="0" fontId="23" fillId="0" borderId="0" xfId="5"/>
    <xf numFmtId="0" fontId="22" fillId="0" borderId="0" xfId="5" applyFont="1"/>
    <xf numFmtId="49" fontId="24" fillId="16" borderId="4" xfId="0" applyNumberFormat="1" applyFont="1" applyFill="1" applyBorder="1"/>
    <xf numFmtId="49" fontId="24" fillId="16" borderId="5" xfId="0" applyNumberFormat="1" applyFont="1" applyFill="1" applyBorder="1"/>
    <xf numFmtId="165" fontId="24" fillId="16" borderId="5" xfId="2" applyNumberFormat="1" applyFont="1" applyFill="1" applyBorder="1"/>
    <xf numFmtId="49" fontId="24" fillId="16" borderId="5" xfId="0" applyNumberFormat="1" applyFont="1" applyFill="1" applyBorder="1" applyAlignment="1">
      <alignment horizontal="center"/>
    </xf>
    <xf numFmtId="10" fontId="24" fillId="16" borderId="5" xfId="6" applyNumberFormat="1" applyFont="1" applyFill="1" applyBorder="1"/>
    <xf numFmtId="165" fontId="24" fillId="16" borderId="5" xfId="2" applyNumberFormat="1" applyFont="1" applyFill="1" applyBorder="1" applyAlignment="1">
      <alignment horizontal="right"/>
    </xf>
    <xf numFmtId="165" fontId="24" fillId="16" borderId="6" xfId="2" applyNumberFormat="1" applyFont="1" applyFill="1" applyBorder="1" applyAlignment="1">
      <alignment horizontal="right"/>
    </xf>
    <xf numFmtId="49" fontId="25" fillId="0" borderId="12" xfId="0" applyNumberFormat="1" applyFont="1" applyBorder="1"/>
    <xf numFmtId="165" fontId="0" fillId="17" borderId="11" xfId="2" applyNumberFormat="1" applyFont="1" applyFill="1" applyBorder="1" applyAlignment="1">
      <alignment horizontal="right"/>
    </xf>
    <xf numFmtId="49" fontId="25" fillId="0" borderId="11" xfId="0" applyNumberFormat="1" applyFont="1" applyBorder="1"/>
    <xf numFmtId="49" fontId="25" fillId="0" borderId="14" xfId="0" applyNumberFormat="1" applyFont="1" applyBorder="1"/>
    <xf numFmtId="165" fontId="0" fillId="17" borderId="14" xfId="2" applyNumberFormat="1" applyFont="1" applyFill="1" applyBorder="1" applyAlignment="1">
      <alignment horizontal="right"/>
    </xf>
    <xf numFmtId="165" fontId="0" fillId="0" borderId="14" xfId="2" applyNumberFormat="1" applyFont="1" applyFill="1" applyBorder="1"/>
    <xf numFmtId="10" fontId="0" fillId="0" borderId="14" xfId="6" applyNumberFormat="1" applyFont="1" applyFill="1" applyBorder="1"/>
    <xf numFmtId="165" fontId="0" fillId="17" borderId="11" xfId="2" quotePrefix="1" applyNumberFormat="1" applyFont="1" applyFill="1" applyBorder="1" applyAlignment="1">
      <alignment horizontal="right"/>
    </xf>
    <xf numFmtId="49" fontId="26" fillId="0" borderId="11" xfId="0" applyNumberFormat="1" applyFont="1" applyBorder="1"/>
    <xf numFmtId="49" fontId="27" fillId="0" borderId="11" xfId="0" applyNumberFormat="1" applyFont="1" applyBorder="1"/>
    <xf numFmtId="165" fontId="27" fillId="0" borderId="11" xfId="2" applyNumberFormat="1" applyFont="1" applyFill="1" applyBorder="1"/>
    <xf numFmtId="49" fontId="27" fillId="0" borderId="11" xfId="0" applyNumberFormat="1" applyFont="1" applyBorder="1" applyAlignment="1">
      <alignment horizontal="center"/>
    </xf>
    <xf numFmtId="10" fontId="27" fillId="0" borderId="11" xfId="6" applyNumberFormat="1" applyFont="1" applyFill="1" applyBorder="1"/>
    <xf numFmtId="165" fontId="27" fillId="0" borderId="11" xfId="2" applyNumberFormat="1" applyFont="1" applyFill="1" applyBorder="1" applyAlignment="1">
      <alignment horizontal="right"/>
    </xf>
    <xf numFmtId="0" fontId="27" fillId="0" borderId="0" xfId="0" applyFont="1"/>
    <xf numFmtId="49" fontId="26" fillId="0" borderId="18" xfId="0" applyNumberFormat="1" applyFont="1" applyBorder="1"/>
    <xf numFmtId="49" fontId="27" fillId="0" borderId="18" xfId="0" applyNumberFormat="1" applyFont="1" applyBorder="1"/>
    <xf numFmtId="49" fontId="27" fillId="0" borderId="18" xfId="0" applyNumberFormat="1" applyFont="1" applyBorder="1" applyAlignment="1">
      <alignment horizontal="center"/>
    </xf>
    <xf numFmtId="10" fontId="27" fillId="0" borderId="18" xfId="6" applyNumberFormat="1" applyFont="1" applyFill="1" applyBorder="1"/>
    <xf numFmtId="165" fontId="27" fillId="0" borderId="16" xfId="2" applyNumberFormat="1" applyFont="1" applyFill="1" applyBorder="1" applyAlignment="1">
      <alignment horizontal="right"/>
    </xf>
    <xf numFmtId="49" fontId="26" fillId="0" borderId="14" xfId="0" applyNumberFormat="1" applyFont="1" applyBorder="1"/>
    <xf numFmtId="49" fontId="27" fillId="0" borderId="14" xfId="0" applyNumberFormat="1" applyFont="1" applyBorder="1"/>
    <xf numFmtId="49" fontId="27" fillId="0" borderId="14" xfId="0" applyNumberFormat="1" applyFont="1" applyBorder="1" applyAlignment="1">
      <alignment horizontal="center"/>
    </xf>
    <xf numFmtId="10" fontId="27" fillId="0" borderId="14" xfId="6" applyNumberFormat="1" applyFont="1" applyFill="1" applyBorder="1"/>
    <xf numFmtId="49" fontId="26" fillId="0" borderId="19" xfId="0" applyNumberFormat="1" applyFont="1" applyBorder="1"/>
    <xf numFmtId="49" fontId="27" fillId="0" borderId="19" xfId="0" applyNumberFormat="1" applyFont="1" applyBorder="1"/>
    <xf numFmtId="49" fontId="27" fillId="0" borderId="19" xfId="0" applyNumberFormat="1" applyFont="1" applyBorder="1" applyAlignment="1">
      <alignment horizontal="center"/>
    </xf>
    <xf numFmtId="10" fontId="27" fillId="0" borderId="19" xfId="6" applyNumberFormat="1" applyFont="1" applyFill="1" applyBorder="1"/>
    <xf numFmtId="49" fontId="28" fillId="0" borderId="11" xfId="0" applyNumberFormat="1" applyFont="1" applyBorder="1"/>
    <xf numFmtId="165" fontId="0" fillId="0" borderId="11" xfId="2" applyNumberFormat="1" applyFont="1" applyFill="1" applyBorder="1"/>
    <xf numFmtId="10" fontId="0" fillId="0" borderId="11" xfId="6" applyNumberFormat="1" applyFont="1" applyFill="1" applyBorder="1"/>
    <xf numFmtId="165" fontId="0" fillId="0" borderId="11" xfId="2" applyNumberFormat="1" applyFont="1" applyFill="1" applyBorder="1" applyAlignment="1">
      <alignment horizontal="right"/>
    </xf>
    <xf numFmtId="49" fontId="25" fillId="0" borderId="16" xfId="0" applyNumberFormat="1" applyFont="1" applyBorder="1"/>
    <xf numFmtId="49" fontId="5" fillId="0" borderId="16" xfId="0" applyNumberFormat="1" applyFont="1" applyBorder="1"/>
    <xf numFmtId="165" fontId="0" fillId="17" borderId="16" xfId="2" applyNumberFormat="1" applyFont="1" applyFill="1" applyBorder="1" applyAlignment="1">
      <alignment horizontal="right"/>
    </xf>
    <xf numFmtId="49" fontId="0" fillId="0" borderId="17" xfId="0" applyNumberFormat="1" applyBorder="1"/>
    <xf numFmtId="165" fontId="0" fillId="0" borderId="17" xfId="2" applyNumberFormat="1" applyFont="1" applyBorder="1" applyAlignment="1">
      <alignment horizontal="right"/>
    </xf>
    <xf numFmtId="49" fontId="0" fillId="9" borderId="17" xfId="0" applyNumberFormat="1" applyFill="1" applyBorder="1" applyAlignment="1">
      <alignment horizontal="center"/>
    </xf>
    <xf numFmtId="10" fontId="0" fillId="9" borderId="17" xfId="6" applyNumberFormat="1" applyFont="1" applyFill="1" applyBorder="1"/>
    <xf numFmtId="165" fontId="19" fillId="9" borderId="17" xfId="2" applyNumberFormat="1" applyFont="1" applyFill="1" applyBorder="1" applyAlignment="1">
      <alignment horizontal="right"/>
    </xf>
    <xf numFmtId="49" fontId="0" fillId="9" borderId="11" xfId="0" applyNumberFormat="1" applyFill="1" applyBorder="1" applyAlignment="1">
      <alignment horizontal="center"/>
    </xf>
    <xf numFmtId="10" fontId="0" fillId="9" borderId="11" xfId="6" applyNumberFormat="1" applyFont="1" applyFill="1" applyBorder="1"/>
    <xf numFmtId="165" fontId="19" fillId="9" borderId="11" xfId="2" applyNumberFormat="1" applyFont="1" applyFill="1" applyBorder="1" applyAlignment="1">
      <alignment horizontal="right"/>
    </xf>
    <xf numFmtId="49" fontId="5" fillId="11" borderId="13" xfId="0" applyNumberFormat="1" applyFont="1" applyFill="1" applyBorder="1"/>
    <xf numFmtId="49" fontId="29" fillId="12" borderId="4" xfId="0" applyNumberFormat="1" applyFont="1" applyFill="1" applyBorder="1"/>
    <xf numFmtId="49" fontId="29" fillId="12" borderId="5" xfId="0" applyNumberFormat="1" applyFont="1" applyFill="1" applyBorder="1"/>
    <xf numFmtId="165" fontId="29" fillId="12" borderId="5" xfId="2" applyNumberFormat="1" applyFont="1" applyFill="1" applyBorder="1"/>
    <xf numFmtId="49" fontId="29" fillId="12" borderId="5" xfId="0" applyNumberFormat="1" applyFont="1" applyFill="1" applyBorder="1" applyAlignment="1">
      <alignment horizontal="center"/>
    </xf>
    <xf numFmtId="10" fontId="29" fillId="12" borderId="5" xfId="6" applyNumberFormat="1" applyFont="1" applyFill="1" applyBorder="1"/>
    <xf numFmtId="165" fontId="29" fillId="12" borderId="5" xfId="2" applyNumberFormat="1" applyFont="1" applyFill="1" applyBorder="1" applyAlignment="1">
      <alignment horizontal="right"/>
    </xf>
    <xf numFmtId="165" fontId="29" fillId="12" borderId="6" xfId="2" applyNumberFormat="1" applyFont="1" applyFill="1" applyBorder="1" applyAlignment="1">
      <alignment horizontal="right"/>
    </xf>
    <xf numFmtId="49" fontId="30" fillId="0" borderId="11" xfId="0" applyNumberFormat="1" applyFont="1" applyBorder="1"/>
    <xf numFmtId="165" fontId="23" fillId="0" borderId="11" xfId="2" applyNumberFormat="1" applyBorder="1"/>
    <xf numFmtId="10" fontId="23" fillId="0" borderId="11" xfId="6" applyNumberFormat="1" applyBorder="1"/>
    <xf numFmtId="165" fontId="23" fillId="0" borderId="11" xfId="2" applyNumberFormat="1" applyBorder="1" applyAlignment="1">
      <alignment horizontal="right"/>
    </xf>
    <xf numFmtId="49" fontId="29" fillId="15" borderId="4" xfId="0" applyNumberFormat="1" applyFont="1" applyFill="1" applyBorder="1"/>
    <xf numFmtId="49" fontId="29" fillId="15" borderId="5" xfId="0" applyNumberFormat="1" applyFont="1" applyFill="1" applyBorder="1"/>
    <xf numFmtId="165" fontId="29" fillId="15" borderId="5" xfId="2" applyNumberFormat="1" applyFont="1" applyFill="1" applyBorder="1"/>
    <xf numFmtId="49" fontId="29" fillId="15" borderId="5" xfId="0" applyNumberFormat="1" applyFont="1" applyFill="1" applyBorder="1" applyAlignment="1">
      <alignment horizontal="center"/>
    </xf>
    <xf numFmtId="10" fontId="29" fillId="15" borderId="5" xfId="6" applyNumberFormat="1" applyFont="1" applyFill="1" applyBorder="1"/>
    <xf numFmtId="165" fontId="29" fillId="15" borderId="5" xfId="2" applyNumberFormat="1" applyFont="1" applyFill="1" applyBorder="1" applyAlignment="1">
      <alignment horizontal="right"/>
    </xf>
    <xf numFmtId="165" fontId="29" fillId="15" borderId="6" xfId="2" applyNumberFormat="1" applyFont="1" applyFill="1" applyBorder="1" applyAlignment="1">
      <alignment horizontal="right"/>
    </xf>
    <xf numFmtId="49" fontId="30" fillId="0" borderId="12" xfId="0" applyNumberFormat="1" applyFont="1" applyBorder="1"/>
    <xf numFmtId="165" fontId="23" fillId="0" borderId="12" xfId="2" applyNumberFormat="1" applyBorder="1"/>
    <xf numFmtId="49" fontId="30" fillId="0" borderId="13" xfId="0" applyNumberFormat="1" applyFont="1" applyBorder="1"/>
    <xf numFmtId="165" fontId="23" fillId="0" borderId="13" xfId="2" applyNumberFormat="1" applyBorder="1" applyAlignment="1">
      <alignment horizontal="right"/>
    </xf>
    <xf numFmtId="165" fontId="23" fillId="14" borderId="13" xfId="2" applyNumberFormat="1" applyFill="1" applyBorder="1" applyAlignment="1">
      <alignment horizontal="right"/>
    </xf>
    <xf numFmtId="49" fontId="24" fillId="7" borderId="4" xfId="0" applyNumberFormat="1" applyFont="1" applyFill="1" applyBorder="1"/>
    <xf numFmtId="49" fontId="24" fillId="7" borderId="5" xfId="0" applyNumberFormat="1" applyFont="1" applyFill="1" applyBorder="1"/>
    <xf numFmtId="164" fontId="24" fillId="7" borderId="5" xfId="2" applyFont="1" applyFill="1" applyBorder="1"/>
    <xf numFmtId="0" fontId="24" fillId="7" borderId="5" xfId="0" applyFont="1" applyFill="1" applyBorder="1" applyAlignment="1">
      <alignment horizontal="center"/>
    </xf>
    <xf numFmtId="10" fontId="24" fillId="7" borderId="5" xfId="6" applyNumberFormat="1" applyFont="1" applyFill="1" applyBorder="1"/>
    <xf numFmtId="164" fontId="24" fillId="7" borderId="6" xfId="2" applyFont="1" applyFill="1" applyBorder="1"/>
    <xf numFmtId="49" fontId="24" fillId="8" borderId="4" xfId="0" applyNumberFormat="1" applyFont="1" applyFill="1" applyBorder="1"/>
    <xf numFmtId="49" fontId="24" fillId="8" borderId="5" xfId="0" applyNumberFormat="1" applyFont="1" applyFill="1" applyBorder="1"/>
    <xf numFmtId="164" fontId="24" fillId="8" borderId="5" xfId="2" applyFont="1" applyFill="1" applyBorder="1"/>
    <xf numFmtId="0" fontId="24" fillId="8" borderId="5" xfId="0" applyFont="1" applyFill="1" applyBorder="1" applyAlignment="1">
      <alignment horizontal="center"/>
    </xf>
    <xf numFmtId="10" fontId="24" fillId="8" borderId="5" xfId="6" applyNumberFormat="1" applyFont="1" applyFill="1" applyBorder="1"/>
    <xf numFmtId="164" fontId="24" fillId="8" borderId="6" xfId="2" applyFont="1" applyFill="1" applyBorder="1"/>
    <xf numFmtId="165" fontId="23" fillId="9" borderId="11" xfId="2" applyNumberFormat="1" applyFill="1" applyBorder="1" applyAlignment="1">
      <alignment horizontal="right"/>
    </xf>
    <xf numFmtId="165" fontId="24" fillId="8" borderId="5" xfId="2" applyNumberFormat="1" applyFont="1" applyFill="1" applyBorder="1"/>
    <xf numFmtId="49" fontId="24" fillId="8" borderId="5" xfId="0" applyNumberFormat="1" applyFont="1" applyFill="1" applyBorder="1" applyAlignment="1">
      <alignment horizontal="center"/>
    </xf>
    <xf numFmtId="165" fontId="24" fillId="8" borderId="5" xfId="2" applyNumberFormat="1" applyFont="1" applyFill="1" applyBorder="1" applyAlignment="1">
      <alignment horizontal="right"/>
    </xf>
    <xf numFmtId="165" fontId="24" fillId="8" borderId="6" xfId="2" applyNumberFormat="1" applyFont="1" applyFill="1" applyBorder="1" applyAlignment="1">
      <alignment horizontal="right"/>
    </xf>
    <xf numFmtId="49" fontId="26" fillId="0" borderId="12" xfId="0" applyNumberFormat="1" applyFont="1" applyBorder="1"/>
    <xf numFmtId="165" fontId="23" fillId="0" borderId="19" xfId="2" applyNumberFormat="1" applyBorder="1"/>
    <xf numFmtId="165" fontId="24" fillId="7" borderId="5" xfId="2" applyNumberFormat="1" applyFont="1" applyFill="1" applyBorder="1"/>
    <xf numFmtId="49" fontId="24" fillId="7" borderId="5" xfId="0" applyNumberFormat="1" applyFont="1" applyFill="1" applyBorder="1" applyAlignment="1">
      <alignment horizontal="center"/>
    </xf>
    <xf numFmtId="165" fontId="24" fillId="7" borderId="5" xfId="2" applyNumberFormat="1" applyFont="1" applyFill="1" applyBorder="1" applyAlignment="1">
      <alignment horizontal="right"/>
    </xf>
    <xf numFmtId="165" fontId="24" fillId="7" borderId="6" xfId="2" applyNumberFormat="1" applyFont="1" applyFill="1" applyBorder="1" applyAlignment="1">
      <alignment horizontal="right"/>
    </xf>
    <xf numFmtId="49" fontId="31" fillId="10" borderId="4" xfId="0" applyNumberFormat="1" applyFont="1" applyFill="1" applyBorder="1"/>
    <xf numFmtId="49" fontId="31" fillId="10" borderId="5" xfId="0" applyNumberFormat="1" applyFont="1" applyFill="1" applyBorder="1"/>
    <xf numFmtId="165" fontId="31" fillId="10" borderId="5" xfId="2" applyNumberFormat="1" applyFont="1" applyFill="1" applyBorder="1"/>
    <xf numFmtId="49" fontId="31" fillId="10" borderId="5" xfId="0" applyNumberFormat="1" applyFont="1" applyFill="1" applyBorder="1" applyAlignment="1">
      <alignment horizontal="center"/>
    </xf>
    <xf numFmtId="10" fontId="31" fillId="10" borderId="5" xfId="6" applyNumberFormat="1" applyFont="1" applyFill="1" applyBorder="1"/>
    <xf numFmtId="165" fontId="31" fillId="10" borderId="5" xfId="2" applyNumberFormat="1" applyFont="1" applyFill="1" applyBorder="1" applyAlignment="1">
      <alignment horizontal="right"/>
    </xf>
    <xf numFmtId="165" fontId="31" fillId="10" borderId="6" xfId="2" applyNumberFormat="1" applyFont="1" applyFill="1" applyBorder="1" applyAlignment="1">
      <alignment horizontal="right"/>
    </xf>
    <xf numFmtId="165" fontId="27" fillId="0" borderId="11" xfId="2" quotePrefix="1" applyNumberFormat="1" applyFont="1" applyBorder="1" applyAlignment="1">
      <alignment horizontal="right"/>
    </xf>
    <xf numFmtId="165" fontId="27" fillId="0" borderId="11" xfId="2" applyNumberFormat="1" applyFont="1" applyBorder="1" applyAlignment="1">
      <alignment horizontal="right"/>
    </xf>
    <xf numFmtId="10" fontId="23" fillId="0" borderId="12" xfId="6" applyNumberFormat="1" applyBorder="1"/>
    <xf numFmtId="165" fontId="27" fillId="0" borderId="12" xfId="2" applyNumberFormat="1" applyFont="1" applyBorder="1" applyAlignment="1">
      <alignment horizontal="right"/>
    </xf>
    <xf numFmtId="49" fontId="25" fillId="0" borderId="20" xfId="0" applyNumberFormat="1" applyFont="1" applyBorder="1"/>
    <xf numFmtId="49" fontId="25" fillId="0" borderId="21" xfId="0" applyNumberFormat="1" applyFont="1" applyBorder="1"/>
    <xf numFmtId="49" fontId="25" fillId="0" borderId="22" xfId="0" applyNumberFormat="1" applyFont="1" applyBorder="1"/>
    <xf numFmtId="165" fontId="0" fillId="9" borderId="16" xfId="2" applyNumberFormat="1" applyFont="1" applyFill="1" applyBorder="1" applyAlignment="1">
      <alignment horizontal="right"/>
    </xf>
    <xf numFmtId="49" fontId="25" fillId="0" borderId="18" xfId="0" applyNumberFormat="1" applyFont="1" applyBorder="1"/>
    <xf numFmtId="165" fontId="0" fillId="0" borderId="18" xfId="2" applyNumberFormat="1" applyFont="1" applyFill="1" applyBorder="1"/>
    <xf numFmtId="10" fontId="0" fillId="0" borderId="18" xfId="6" applyNumberFormat="1" applyFont="1" applyFill="1" applyBorder="1"/>
    <xf numFmtId="165" fontId="0" fillId="17" borderId="18" xfId="2" applyNumberFormat="1" applyFont="1" applyFill="1" applyBorder="1" applyAlignment="1">
      <alignment horizontal="right"/>
    </xf>
    <xf numFmtId="165" fontId="0" fillId="0" borderId="12" xfId="2" applyNumberFormat="1" applyFont="1" applyFill="1" applyBorder="1"/>
    <xf numFmtId="10" fontId="0" fillId="0" borderId="12" xfId="6" applyNumberFormat="1" applyFont="1" applyFill="1" applyBorder="1"/>
    <xf numFmtId="165" fontId="0" fillId="17" borderId="12" xfId="2" applyNumberFormat="1" applyFont="1" applyFill="1" applyBorder="1" applyAlignment="1">
      <alignment horizontal="right"/>
    </xf>
    <xf numFmtId="165" fontId="23" fillId="0" borderId="16" xfId="2" applyNumberFormat="1" applyBorder="1"/>
    <xf numFmtId="10" fontId="23" fillId="0" borderId="16" xfId="6" applyNumberFormat="1" applyBorder="1"/>
    <xf numFmtId="165" fontId="23" fillId="0" borderId="16" xfId="2" applyNumberFormat="1" applyBorder="1" applyAlignment="1">
      <alignment horizontal="right"/>
    </xf>
    <xf numFmtId="165" fontId="23" fillId="0" borderId="12" xfId="2" applyNumberFormat="1" applyBorder="1" applyAlignment="1">
      <alignment horizontal="right"/>
    </xf>
    <xf numFmtId="49" fontId="4" fillId="0" borderId="19" xfId="0" applyNumberFormat="1" applyFont="1" applyBorder="1"/>
    <xf numFmtId="49" fontId="4" fillId="0" borderId="12" xfId="0" applyNumberFormat="1" applyFont="1" applyBorder="1"/>
    <xf numFmtId="49" fontId="20" fillId="0" borderId="19" xfId="0" applyNumberFormat="1" applyFont="1" applyBorder="1"/>
    <xf numFmtId="0" fontId="5" fillId="0" borderId="12" xfId="0" applyFont="1" applyBorder="1"/>
    <xf numFmtId="0" fontId="5" fillId="0" borderId="29" xfId="0" applyFont="1" applyBorder="1"/>
    <xf numFmtId="165" fontId="0" fillId="0" borderId="12" xfId="2" applyNumberFormat="1" applyFont="1" applyBorder="1"/>
    <xf numFmtId="0" fontId="5" fillId="0" borderId="11" xfId="0" applyFont="1" applyBorder="1"/>
    <xf numFmtId="0" fontId="5" fillId="0" borderId="30" xfId="0" applyFont="1" applyBorder="1"/>
    <xf numFmtId="0" fontId="5" fillId="0" borderId="13" xfId="0" applyFont="1" applyBorder="1"/>
    <xf numFmtId="0" fontId="5" fillId="0" borderId="31" xfId="0" applyFont="1" applyBorder="1"/>
    <xf numFmtId="165" fontId="0" fillId="0" borderId="13" xfId="2" applyNumberFormat="1" applyFont="1" applyBorder="1"/>
    <xf numFmtId="165" fontId="21" fillId="12" borderId="2" xfId="2" applyNumberFormat="1" applyFont="1" applyFill="1" applyBorder="1"/>
    <xf numFmtId="0" fontId="25" fillId="0" borderId="12" xfId="0" applyFont="1" applyBorder="1"/>
    <xf numFmtId="0" fontId="25" fillId="0" borderId="11" xfId="0" applyFont="1" applyBorder="1"/>
    <xf numFmtId="0" fontId="25" fillId="0" borderId="13" xfId="0" applyFont="1" applyBorder="1"/>
    <xf numFmtId="49" fontId="3" fillId="0" borderId="11" xfId="0" applyNumberFormat="1" applyFont="1" applyBorder="1" applyAlignment="1">
      <alignment vertical="center"/>
    </xf>
    <xf numFmtId="49" fontId="3" fillId="0" borderId="11" xfId="0" applyNumberFormat="1" applyFont="1" applyBorder="1"/>
    <xf numFmtId="0" fontId="16" fillId="0" borderId="0" xfId="0" applyFont="1"/>
    <xf numFmtId="0" fontId="32" fillId="0" borderId="0" xfId="0" applyFont="1" applyAlignment="1">
      <alignment horizontal="justify" vertical="center"/>
    </xf>
    <xf numFmtId="49" fontId="2" fillId="0" borderId="11" xfId="0" applyNumberFormat="1" applyFont="1" applyBorder="1"/>
    <xf numFmtId="165" fontId="23" fillId="17" borderId="11" xfId="2" applyNumberFormat="1" applyFill="1" applyBorder="1" applyAlignment="1">
      <alignment horizontal="right"/>
    </xf>
    <xf numFmtId="165" fontId="23" fillId="17" borderId="12" xfId="2" applyNumberFormat="1" applyFill="1" applyBorder="1" applyAlignment="1">
      <alignment horizontal="right"/>
    </xf>
    <xf numFmtId="165" fontId="23" fillId="17" borderId="16" xfId="2" applyNumberFormat="1" applyFill="1" applyBorder="1" applyAlignment="1">
      <alignment horizontal="right"/>
    </xf>
    <xf numFmtId="49" fontId="21" fillId="15" borderId="4" xfId="0" applyNumberFormat="1" applyFont="1" applyFill="1" applyBorder="1"/>
    <xf numFmtId="0" fontId="1" fillId="0" borderId="0" xfId="10" applyAlignment="1">
      <alignment vertical="center"/>
    </xf>
    <xf numFmtId="0" fontId="33" fillId="0" borderId="0" xfId="10" applyFont="1" applyAlignment="1">
      <alignment horizontal="left" vertical="center" wrapText="1"/>
    </xf>
    <xf numFmtId="0" fontId="9" fillId="0" borderId="0" xfId="10" applyFont="1" applyAlignment="1">
      <alignment horizontal="left" vertical="center"/>
    </xf>
    <xf numFmtId="0" fontId="10" fillId="0" borderId="26" xfId="10" applyFont="1" applyBorder="1" applyAlignment="1">
      <alignment horizontal="left" vertical="center"/>
    </xf>
    <xf numFmtId="0" fontId="10" fillId="0" borderId="27" xfId="10" applyFont="1" applyBorder="1" applyAlignment="1">
      <alignment horizontal="left" vertical="center"/>
    </xf>
    <xf numFmtId="0" fontId="10" fillId="0" borderId="28" xfId="10" applyFont="1" applyBorder="1" applyAlignment="1">
      <alignment horizontal="left" vertical="center"/>
    </xf>
    <xf numFmtId="0" fontId="10" fillId="0" borderId="23" xfId="10" applyFont="1" applyBorder="1" applyAlignment="1">
      <alignment horizontal="left" vertical="center"/>
    </xf>
    <xf numFmtId="0" fontId="10" fillId="0" borderId="24" xfId="10" applyFont="1" applyBorder="1" applyAlignment="1">
      <alignment horizontal="left" vertical="center"/>
    </xf>
    <xf numFmtId="0" fontId="10" fillId="0" borderId="25" xfId="10" applyFont="1" applyBorder="1" applyAlignment="1">
      <alignment horizontal="left" vertical="center"/>
    </xf>
    <xf numFmtId="0" fontId="11" fillId="18" borderId="0" xfId="10" applyFont="1" applyFill="1" applyAlignment="1">
      <alignment horizontal="center" vertical="center"/>
    </xf>
    <xf numFmtId="0" fontId="34" fillId="0" borderId="0" xfId="10" applyFont="1" applyAlignment="1">
      <alignment horizontal="left" vertical="center"/>
    </xf>
    <xf numFmtId="0" fontId="35" fillId="0" borderId="0" xfId="10" applyFont="1" applyAlignment="1">
      <alignment horizontal="left" vertical="center"/>
    </xf>
    <xf numFmtId="0" fontId="16" fillId="3" borderId="1"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4" borderId="7"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9" xfId="0" applyFont="1" applyFill="1" applyBorder="1" applyAlignment="1">
      <alignment horizontal="center" vertical="center"/>
    </xf>
    <xf numFmtId="164" fontId="16" fillId="5" borderId="4" xfId="2" applyFont="1" applyFill="1" applyBorder="1" applyAlignment="1">
      <alignment horizontal="center" wrapText="1"/>
    </xf>
    <xf numFmtId="164" fontId="16" fillId="5" borderId="5" xfId="2" applyFont="1" applyFill="1" applyBorder="1" applyAlignment="1">
      <alignment horizontal="center" wrapText="1"/>
    </xf>
    <xf numFmtId="164" fontId="16" fillId="5" borderId="6" xfId="2" applyFont="1" applyFill="1" applyBorder="1" applyAlignment="1">
      <alignment horizontal="center" wrapText="1"/>
    </xf>
  </cellXfs>
  <cellStyles count="11">
    <cellStyle name="Jun" xfId="1" xr:uid="{00000000-0005-0000-0000-000000000000}"/>
    <cellStyle name="Monétaire" xfId="2" builtinId="4"/>
    <cellStyle name="Monétaire 2" xfId="3" xr:uid="{00000000-0005-0000-0000-000002000000}"/>
    <cellStyle name="Normal" xfId="0" builtinId="0"/>
    <cellStyle name="Normal 2" xfId="4" xr:uid="{00000000-0005-0000-0000-000004000000}"/>
    <cellStyle name="Normal 3" xfId="5" xr:uid="{00000000-0005-0000-0000-000005000000}"/>
    <cellStyle name="Normal 4" xfId="10" xr:uid="{B0B17CB6-27CB-E749-BAAC-9CC9B7D020F5}"/>
    <cellStyle name="Pourcentage" xfId="6" builtinId="5"/>
    <cellStyle name="Pourcentage 2" xfId="7" xr:uid="{00000000-0005-0000-0000-000007000000}"/>
    <cellStyle name="Pourcentage 3" xfId="8" xr:uid="{00000000-0005-0000-0000-000008000000}"/>
    <cellStyle name="TableStyleLight1"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19050</xdr:rowOff>
    </xdr:from>
    <xdr:to>
      <xdr:col>2</xdr:col>
      <xdr:colOff>435609</xdr:colOff>
      <xdr:row>3</xdr:row>
      <xdr:rowOff>69850</xdr:rowOff>
    </xdr:to>
    <xdr:pic>
      <xdr:nvPicPr>
        <xdr:cNvPr id="2" name="Image 1">
          <a:extLst>
            <a:ext uri="{FF2B5EF4-FFF2-40B4-BE49-F238E27FC236}">
              <a16:creationId xmlns:a16="http://schemas.microsoft.com/office/drawing/2014/main" id="{90FC24CE-7904-FC41-BDA3-90505EF54B87}"/>
            </a:ext>
          </a:extLst>
        </xdr:cNvPr>
        <xdr:cNvPicPr>
          <a:picLocks noChangeAspect="1"/>
        </xdr:cNvPicPr>
      </xdr:nvPicPr>
      <xdr:blipFill>
        <a:blip xmlns:r="http://schemas.openxmlformats.org/officeDocument/2006/relationships" r:embed="rId1"/>
        <a:stretch/>
      </xdr:blipFill>
      <xdr:spPr bwMode="auto">
        <a:xfrm>
          <a:off x="19050" y="19050"/>
          <a:ext cx="2092959" cy="787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xdr:colOff>
      <xdr:row>0</xdr:row>
      <xdr:rowOff>12700</xdr:rowOff>
    </xdr:from>
    <xdr:to>
      <xdr:col>0</xdr:col>
      <xdr:colOff>2118360</xdr:colOff>
      <xdr:row>3</xdr:row>
      <xdr:rowOff>63500</xdr:rowOff>
    </xdr:to>
    <xdr:pic>
      <xdr:nvPicPr>
        <xdr:cNvPr id="4" name="Imag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xdr:blipFill>
      <xdr:spPr bwMode="auto">
        <a:xfrm>
          <a:off x="25400" y="12700"/>
          <a:ext cx="2092960" cy="787400"/>
        </a:xfrm>
        <a:prstGeom prst="rect">
          <a:avLst/>
        </a:prstGeom>
      </xdr:spPr>
    </xdr:pic>
    <xdr:clientData/>
  </xdr:twoCellAnchor>
  <xdr:twoCellAnchor editAs="oneCell">
    <xdr:from>
      <xdr:col>0</xdr:col>
      <xdr:colOff>25400</xdr:colOff>
      <xdr:row>0</xdr:row>
      <xdr:rowOff>12700</xdr:rowOff>
    </xdr:from>
    <xdr:to>
      <xdr:col>0</xdr:col>
      <xdr:colOff>2118360</xdr:colOff>
      <xdr:row>3</xdr:row>
      <xdr:rowOff>63500</xdr:rowOff>
    </xdr:to>
    <xdr:pic>
      <xdr:nvPicPr>
        <xdr:cNvPr id="5" name="Image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xdr:blipFill>
      <xdr:spPr bwMode="auto">
        <a:xfrm>
          <a:off x="25400" y="12700"/>
          <a:ext cx="2092960" cy="787400"/>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42117-AAD6-FF42-9F3D-5E9E071424BF}">
  <dimension ref="A2:U20"/>
  <sheetViews>
    <sheetView tabSelected="1" zoomScale="85" zoomScaleNormal="85" workbookViewId="0">
      <selection activeCell="D2" sqref="D2:O2"/>
    </sheetView>
  </sheetViews>
  <sheetFormatPr baseColWidth="10" defaultColWidth="11" defaultRowHeight="15.75" x14ac:dyDescent="0.25"/>
  <cols>
    <col min="1" max="16384" width="11" style="263"/>
  </cols>
  <sheetData>
    <row r="2" spans="1:21" ht="21" x14ac:dyDescent="0.25">
      <c r="D2" s="265" t="s">
        <v>582</v>
      </c>
      <c r="E2" s="265"/>
      <c r="F2" s="265"/>
      <c r="G2" s="265"/>
      <c r="H2" s="265"/>
      <c r="I2" s="265"/>
      <c r="J2" s="265"/>
      <c r="K2" s="265"/>
      <c r="L2" s="265"/>
      <c r="M2" s="265"/>
      <c r="N2" s="265"/>
      <c r="O2" s="265"/>
    </row>
    <row r="3" spans="1:21" ht="21" x14ac:dyDescent="0.25">
      <c r="D3" s="265" t="s">
        <v>0</v>
      </c>
      <c r="E3" s="265"/>
      <c r="F3" s="265"/>
      <c r="G3" s="265"/>
      <c r="H3" s="265"/>
      <c r="I3" s="265"/>
      <c r="J3" s="265"/>
      <c r="K3" s="265"/>
      <c r="L3" s="265"/>
      <c r="M3" s="265"/>
      <c r="N3" s="265"/>
      <c r="O3" s="265"/>
    </row>
    <row r="5" spans="1:21" ht="16.5" thickBot="1" x14ac:dyDescent="0.3"/>
    <row r="6" spans="1:21" ht="24.95" customHeight="1" thickBot="1" x14ac:dyDescent="0.3">
      <c r="A6" s="266" t="s">
        <v>1</v>
      </c>
      <c r="B6" s="267"/>
      <c r="C6" s="267"/>
      <c r="D6" s="267"/>
      <c r="E6" s="267"/>
      <c r="F6" s="267"/>
      <c r="G6" s="267"/>
      <c r="H6" s="267"/>
      <c r="I6" s="267"/>
      <c r="J6" s="267"/>
      <c r="K6" s="267"/>
      <c r="L6" s="267"/>
      <c r="M6" s="267"/>
      <c r="N6" s="267"/>
      <c r="O6" s="267"/>
      <c r="P6" s="267"/>
      <c r="Q6" s="267"/>
      <c r="R6" s="267"/>
      <c r="S6" s="267"/>
      <c r="T6" s="267"/>
      <c r="U6" s="268"/>
    </row>
    <row r="7" spans="1:21" ht="24.95" customHeight="1" thickBot="1" x14ac:dyDescent="0.3">
      <c r="A7" s="269" t="s">
        <v>584</v>
      </c>
      <c r="B7" s="270"/>
      <c r="C7" s="270"/>
      <c r="D7" s="270"/>
      <c r="E7" s="270"/>
      <c r="F7" s="270"/>
      <c r="G7" s="270"/>
      <c r="H7" s="270"/>
      <c r="I7" s="270"/>
      <c r="J7" s="270"/>
      <c r="K7" s="270"/>
      <c r="L7" s="270"/>
      <c r="M7" s="270"/>
      <c r="N7" s="270"/>
      <c r="O7" s="270"/>
      <c r="P7" s="270"/>
      <c r="Q7" s="270"/>
      <c r="R7" s="270"/>
      <c r="S7" s="270"/>
      <c r="T7" s="270"/>
      <c r="U7" s="271"/>
    </row>
    <row r="9" spans="1:21" ht="23.25" x14ac:dyDescent="0.25">
      <c r="A9" s="272" t="s">
        <v>2</v>
      </c>
      <c r="B9" s="272"/>
      <c r="C9" s="272"/>
      <c r="D9" s="272"/>
      <c r="E9" s="272"/>
      <c r="F9" s="272"/>
      <c r="G9" s="272"/>
      <c r="H9" s="272"/>
      <c r="I9" s="272"/>
      <c r="J9" s="272"/>
      <c r="K9" s="272"/>
      <c r="L9" s="272"/>
      <c r="M9" s="272"/>
      <c r="N9" s="272"/>
      <c r="O9" s="272"/>
      <c r="P9" s="272"/>
      <c r="Q9" s="272"/>
      <c r="R9" s="272"/>
      <c r="S9" s="272"/>
      <c r="T9" s="272"/>
      <c r="U9" s="272"/>
    </row>
    <row r="11" spans="1:21" ht="207.75" customHeight="1" x14ac:dyDescent="0.25">
      <c r="A11" s="264" t="s">
        <v>680</v>
      </c>
      <c r="B11" s="264"/>
      <c r="C11" s="264"/>
      <c r="D11" s="264"/>
      <c r="E11" s="264"/>
      <c r="F11" s="264"/>
      <c r="G11" s="264"/>
      <c r="H11" s="264"/>
      <c r="I11" s="264"/>
      <c r="J11" s="264"/>
      <c r="K11" s="264"/>
      <c r="L11" s="264"/>
      <c r="M11" s="264"/>
      <c r="N11" s="264"/>
      <c r="O11" s="264"/>
      <c r="P11" s="264"/>
      <c r="Q11" s="264"/>
      <c r="R11" s="264"/>
      <c r="S11" s="264"/>
      <c r="T11" s="264"/>
      <c r="U11" s="264"/>
    </row>
    <row r="12" spans="1:21" ht="26.25" x14ac:dyDescent="0.25">
      <c r="A12" s="273" t="s">
        <v>681</v>
      </c>
      <c r="B12" s="273"/>
      <c r="C12" s="273"/>
      <c r="D12" s="273"/>
      <c r="E12" s="273"/>
      <c r="F12" s="273"/>
      <c r="G12" s="273"/>
      <c r="H12" s="273"/>
      <c r="I12" s="273"/>
      <c r="J12" s="273"/>
      <c r="K12" s="273"/>
      <c r="L12" s="273"/>
      <c r="M12" s="273"/>
      <c r="N12" s="273"/>
      <c r="O12" s="273"/>
      <c r="P12" s="273"/>
      <c r="Q12" s="273"/>
      <c r="R12" s="273"/>
      <c r="S12" s="273"/>
      <c r="T12" s="273"/>
      <c r="U12" s="273"/>
    </row>
    <row r="13" spans="1:21" ht="21" x14ac:dyDescent="0.25">
      <c r="A13" s="274" t="s">
        <v>682</v>
      </c>
      <c r="B13" s="274"/>
      <c r="C13" s="274"/>
      <c r="D13" s="274"/>
      <c r="E13" s="274"/>
      <c r="F13" s="274"/>
      <c r="G13" s="274"/>
      <c r="H13" s="274"/>
      <c r="I13" s="274"/>
      <c r="J13" s="274"/>
      <c r="K13" s="274"/>
      <c r="L13" s="274"/>
      <c r="M13" s="274"/>
      <c r="N13" s="274"/>
      <c r="O13" s="274"/>
      <c r="P13" s="274"/>
      <c r="Q13" s="274"/>
      <c r="R13" s="274"/>
      <c r="S13" s="274"/>
      <c r="T13" s="274"/>
      <c r="U13" s="274"/>
    </row>
    <row r="14" spans="1:21" ht="52.5" customHeight="1" x14ac:dyDescent="0.25">
      <c r="A14" s="264" t="s">
        <v>683</v>
      </c>
      <c r="B14" s="264"/>
      <c r="C14" s="264"/>
      <c r="D14" s="264"/>
      <c r="E14" s="264"/>
      <c r="F14" s="264"/>
      <c r="G14" s="264"/>
      <c r="H14" s="264"/>
      <c r="I14" s="264"/>
      <c r="J14" s="264"/>
      <c r="K14" s="264"/>
      <c r="L14" s="264"/>
      <c r="M14" s="264"/>
      <c r="N14" s="264"/>
      <c r="O14" s="264"/>
      <c r="P14" s="264"/>
      <c r="Q14" s="264"/>
      <c r="R14" s="264"/>
      <c r="S14" s="264"/>
      <c r="T14" s="264"/>
      <c r="U14" s="264"/>
    </row>
    <row r="15" spans="1:21" ht="21" x14ac:dyDescent="0.25">
      <c r="A15" s="274" t="s">
        <v>684</v>
      </c>
      <c r="B15" s="274"/>
      <c r="C15" s="274"/>
      <c r="D15" s="274"/>
      <c r="E15" s="274"/>
      <c r="F15" s="274"/>
      <c r="G15" s="274"/>
      <c r="H15" s="274"/>
      <c r="I15" s="274"/>
      <c r="J15" s="274"/>
      <c r="K15" s="274"/>
      <c r="L15" s="274"/>
      <c r="M15" s="274"/>
      <c r="N15" s="274"/>
      <c r="O15" s="274"/>
      <c r="P15" s="274"/>
      <c r="Q15" s="274"/>
      <c r="R15" s="274"/>
      <c r="S15" s="274"/>
      <c r="T15" s="274"/>
      <c r="U15" s="274"/>
    </row>
    <row r="16" spans="1:21" ht="135.75" customHeight="1" x14ac:dyDescent="0.25">
      <c r="A16" s="264" t="s">
        <v>685</v>
      </c>
      <c r="B16" s="264"/>
      <c r="C16" s="264"/>
      <c r="D16" s="264"/>
      <c r="E16" s="264"/>
      <c r="F16" s="264"/>
      <c r="G16" s="264"/>
      <c r="H16" s="264"/>
      <c r="I16" s="264"/>
      <c r="J16" s="264"/>
      <c r="K16" s="264"/>
      <c r="L16" s="264"/>
      <c r="M16" s="264"/>
      <c r="N16" s="264"/>
      <c r="O16" s="264"/>
      <c r="P16" s="264"/>
      <c r="Q16" s="264"/>
      <c r="R16" s="264"/>
      <c r="S16" s="264"/>
      <c r="T16" s="264"/>
      <c r="U16" s="264"/>
    </row>
    <row r="17" spans="1:21" ht="21" x14ac:dyDescent="0.25">
      <c r="A17" s="274" t="s">
        <v>686</v>
      </c>
      <c r="B17" s="274"/>
      <c r="C17" s="274"/>
      <c r="D17" s="274"/>
      <c r="E17" s="274"/>
      <c r="F17" s="274"/>
      <c r="G17" s="274"/>
      <c r="H17" s="274"/>
      <c r="I17" s="274"/>
      <c r="J17" s="274"/>
      <c r="K17" s="274"/>
      <c r="L17" s="274"/>
      <c r="M17" s="274"/>
      <c r="N17" s="274"/>
      <c r="O17" s="274"/>
      <c r="P17" s="274"/>
      <c r="Q17" s="274"/>
      <c r="R17" s="274"/>
      <c r="S17" s="274"/>
      <c r="T17" s="274"/>
      <c r="U17" s="274"/>
    </row>
    <row r="18" spans="1:21" ht="57.75" customHeight="1" x14ac:dyDescent="0.25">
      <c r="A18" s="264" t="s">
        <v>687</v>
      </c>
      <c r="B18" s="264"/>
      <c r="C18" s="264"/>
      <c r="D18" s="264"/>
      <c r="E18" s="264"/>
      <c r="F18" s="264"/>
      <c r="G18" s="264"/>
      <c r="H18" s="264"/>
      <c r="I18" s="264"/>
      <c r="J18" s="264"/>
      <c r="K18" s="264"/>
      <c r="L18" s="264"/>
      <c r="M18" s="264"/>
      <c r="N18" s="264"/>
      <c r="O18" s="264"/>
      <c r="P18" s="264"/>
      <c r="Q18" s="264"/>
      <c r="R18" s="264"/>
      <c r="S18" s="264"/>
      <c r="T18" s="264"/>
      <c r="U18" s="264"/>
    </row>
    <row r="19" spans="1:21" ht="26.25" x14ac:dyDescent="0.25">
      <c r="A19" s="273" t="s">
        <v>688</v>
      </c>
      <c r="B19" s="273"/>
      <c r="C19" s="273"/>
      <c r="D19" s="273"/>
      <c r="E19" s="273"/>
      <c r="F19" s="273"/>
      <c r="G19" s="273"/>
      <c r="H19" s="273"/>
      <c r="I19" s="273"/>
      <c r="J19" s="273"/>
      <c r="K19" s="273"/>
      <c r="L19" s="273"/>
      <c r="M19" s="273"/>
      <c r="N19" s="273"/>
      <c r="O19" s="273"/>
      <c r="P19" s="273"/>
      <c r="Q19" s="273"/>
      <c r="R19" s="273"/>
      <c r="S19" s="273"/>
      <c r="T19" s="273"/>
      <c r="U19" s="273"/>
    </row>
    <row r="20" spans="1:21" ht="258" customHeight="1" x14ac:dyDescent="0.25">
      <c r="A20" s="264" t="s">
        <v>689</v>
      </c>
      <c r="B20" s="264"/>
      <c r="C20" s="264"/>
      <c r="D20" s="264"/>
      <c r="E20" s="264"/>
      <c r="F20" s="264"/>
      <c r="G20" s="264"/>
      <c r="H20" s="264"/>
      <c r="I20" s="264"/>
      <c r="J20" s="264"/>
      <c r="K20" s="264"/>
      <c r="L20" s="264"/>
      <c r="M20" s="264"/>
      <c r="N20" s="264"/>
      <c r="O20" s="264"/>
      <c r="P20" s="264"/>
      <c r="Q20" s="264"/>
      <c r="R20" s="264"/>
      <c r="S20" s="264"/>
      <c r="T20" s="264"/>
      <c r="U20" s="264"/>
    </row>
  </sheetData>
  <mergeCells count="15">
    <mergeCell ref="A18:U18"/>
    <mergeCell ref="A19:U19"/>
    <mergeCell ref="A20:U20"/>
    <mergeCell ref="A12:U12"/>
    <mergeCell ref="A13:U13"/>
    <mergeCell ref="A14:U14"/>
    <mergeCell ref="A15:U15"/>
    <mergeCell ref="A16:U16"/>
    <mergeCell ref="A17:U17"/>
    <mergeCell ref="A11:U11"/>
    <mergeCell ref="D2:O2"/>
    <mergeCell ref="D3:O3"/>
    <mergeCell ref="A6:U6"/>
    <mergeCell ref="A7:U7"/>
    <mergeCell ref="A9:U9"/>
  </mergeCells>
  <pageMargins left="0.75" right="0.75" top="1" bottom="1" header="0.5" footer="0.5"/>
  <pageSetup paperSize="9" scale="3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69"/>
  <sheetViews>
    <sheetView zoomScale="80" zoomScaleNormal="80" workbookViewId="0">
      <selection activeCell="B3" sqref="B3"/>
    </sheetView>
  </sheetViews>
  <sheetFormatPr baseColWidth="10" defaultColWidth="10.875" defaultRowHeight="15.75" x14ac:dyDescent="0.25"/>
  <cols>
    <col min="1" max="1" width="53.875" customWidth="1"/>
    <col min="2" max="2" width="144" customWidth="1"/>
    <col min="3" max="3" width="70.875" customWidth="1"/>
    <col min="4" max="4" width="16.5" style="2" bestFit="1" customWidth="1"/>
    <col min="5" max="5" width="47.125" style="3" bestFit="1" customWidth="1"/>
    <col min="6" max="6" width="18.875" style="4" customWidth="1"/>
    <col min="7" max="7" width="22.875" style="2" customWidth="1"/>
    <col min="8" max="11" width="18.875" style="2" bestFit="1" customWidth="1"/>
  </cols>
  <sheetData>
    <row r="1" spans="2:11" x14ac:dyDescent="0.25">
      <c r="D1" s="5"/>
      <c r="E1" s="6"/>
      <c r="F1" s="7"/>
      <c r="G1" s="5"/>
      <c r="H1" s="5"/>
      <c r="I1" s="5"/>
      <c r="J1" s="5"/>
      <c r="K1" s="5"/>
    </row>
    <row r="2" spans="2:11" ht="21" x14ac:dyDescent="0.35">
      <c r="B2" s="1" t="s">
        <v>582</v>
      </c>
    </row>
    <row r="3" spans="2:11" ht="21" x14ac:dyDescent="0.35">
      <c r="B3" s="1" t="s">
        <v>0</v>
      </c>
    </row>
    <row r="4" spans="2:11" ht="21" x14ac:dyDescent="0.35">
      <c r="B4" s="1"/>
    </row>
    <row r="5" spans="2:11" ht="21" x14ac:dyDescent="0.35">
      <c r="B5" s="8" t="s">
        <v>3</v>
      </c>
      <c r="C5" s="9"/>
      <c r="D5" s="10"/>
      <c r="E5" s="11"/>
      <c r="F5" s="12"/>
      <c r="G5" s="10"/>
      <c r="H5" s="10"/>
      <c r="I5" s="10"/>
      <c r="J5" s="10"/>
      <c r="K5" s="10"/>
    </row>
    <row r="6" spans="2:11" x14ac:dyDescent="0.25">
      <c r="B6" t="s">
        <v>4</v>
      </c>
    </row>
    <row r="7" spans="2:11" x14ac:dyDescent="0.25">
      <c r="B7" t="s">
        <v>5</v>
      </c>
    </row>
    <row r="8" spans="2:11" x14ac:dyDescent="0.25">
      <c r="B8" t="s">
        <v>6</v>
      </c>
    </row>
    <row r="9" spans="2:11" x14ac:dyDescent="0.25">
      <c r="B9" t="s">
        <v>7</v>
      </c>
    </row>
    <row r="10" spans="2:11" ht="15.95" customHeight="1" x14ac:dyDescent="0.25">
      <c r="B10" t="s">
        <v>8</v>
      </c>
      <c r="C10" s="13"/>
      <c r="D10" s="13"/>
      <c r="E10" s="13"/>
      <c r="F10" s="13"/>
      <c r="G10" s="13"/>
      <c r="H10" s="13"/>
      <c r="I10" s="13"/>
      <c r="J10" s="13"/>
      <c r="K10" s="13"/>
    </row>
    <row r="11" spans="2:11" ht="15.95" customHeight="1" x14ac:dyDescent="0.25">
      <c r="B11" t="s">
        <v>9</v>
      </c>
      <c r="C11" s="13"/>
      <c r="D11" s="13"/>
      <c r="E11" s="13"/>
      <c r="F11" s="13"/>
      <c r="G11" s="13"/>
      <c r="H11" s="13"/>
      <c r="I11" s="13"/>
      <c r="J11" s="13"/>
      <c r="K11" s="13"/>
    </row>
    <row r="12" spans="2:11" ht="15.95" customHeight="1" x14ac:dyDescent="0.25">
      <c r="B12" t="s">
        <v>10</v>
      </c>
      <c r="C12" s="13"/>
      <c r="D12" s="13"/>
      <c r="E12" s="13"/>
      <c r="F12" s="13"/>
      <c r="G12" s="13"/>
      <c r="H12" s="13"/>
      <c r="I12" s="13"/>
      <c r="J12" s="13"/>
      <c r="K12" s="13"/>
    </row>
    <row r="13" spans="2:11" ht="15.95" customHeight="1" x14ac:dyDescent="0.25">
      <c r="B13" t="s">
        <v>11</v>
      </c>
      <c r="C13" s="13"/>
      <c r="D13" s="13"/>
      <c r="E13" s="13"/>
      <c r="F13" s="13"/>
      <c r="G13" s="13"/>
      <c r="H13" s="13"/>
      <c r="I13" s="13"/>
      <c r="J13" s="13"/>
      <c r="K13" s="13"/>
    </row>
    <row r="14" spans="2:11" ht="15.95" customHeight="1" x14ac:dyDescent="0.25">
      <c r="B14" t="s">
        <v>12</v>
      </c>
      <c r="C14" s="13"/>
      <c r="D14" s="13"/>
      <c r="E14" s="13"/>
      <c r="F14" s="13"/>
      <c r="G14" s="13"/>
      <c r="H14" s="13"/>
      <c r="I14" s="13"/>
      <c r="J14" s="13"/>
      <c r="K14" s="13"/>
    </row>
    <row r="15" spans="2:11" ht="15.95" customHeight="1" x14ac:dyDescent="0.25">
      <c r="C15" s="13"/>
      <c r="D15" s="13"/>
      <c r="E15" s="13"/>
      <c r="F15" s="13"/>
      <c r="G15" s="13"/>
      <c r="H15" s="13"/>
      <c r="I15" s="13"/>
      <c r="J15" s="13"/>
      <c r="K15" s="13"/>
    </row>
    <row r="16" spans="2:11" ht="15.95" customHeight="1" x14ac:dyDescent="0.25">
      <c r="B16" s="256" t="s">
        <v>583</v>
      </c>
      <c r="C16" s="13"/>
      <c r="D16" s="13"/>
      <c r="E16" s="13"/>
      <c r="F16" s="13"/>
      <c r="G16" s="13"/>
      <c r="H16" s="13"/>
      <c r="I16" s="13"/>
      <c r="J16" s="13"/>
      <c r="K16" s="13"/>
    </row>
    <row r="17" spans="1:11" ht="15.95" customHeight="1" x14ac:dyDescent="0.25">
      <c r="B17" s="257" t="s">
        <v>674</v>
      </c>
      <c r="C17" s="13"/>
      <c r="D17" s="13"/>
      <c r="E17" s="13"/>
      <c r="F17" s="13"/>
      <c r="G17" s="13"/>
      <c r="H17" s="13"/>
      <c r="I17" s="13"/>
      <c r="J17" s="13"/>
      <c r="K17" s="13"/>
    </row>
    <row r="18" spans="1:11" ht="15.95" customHeight="1" x14ac:dyDescent="0.25">
      <c r="B18" s="257"/>
      <c r="C18" s="13"/>
      <c r="D18" s="13"/>
      <c r="E18" s="13"/>
      <c r="F18" s="13"/>
      <c r="G18" s="13"/>
      <c r="H18" s="13"/>
      <c r="I18" s="13"/>
      <c r="J18" s="13"/>
      <c r="K18" s="13"/>
    </row>
    <row r="19" spans="1:11" ht="15.95" customHeight="1" x14ac:dyDescent="0.25">
      <c r="C19" s="13"/>
      <c r="D19" s="13"/>
      <c r="E19" s="13"/>
      <c r="F19" s="13"/>
      <c r="G19" s="13"/>
      <c r="H19" s="13"/>
      <c r="I19" s="13"/>
      <c r="J19" s="13"/>
      <c r="K19" s="13"/>
    </row>
    <row r="20" spans="1:11" ht="23.1" customHeight="1" x14ac:dyDescent="0.35">
      <c r="A20" s="14" t="s">
        <v>13</v>
      </c>
      <c r="B20" s="15">
        <v>0.2</v>
      </c>
      <c r="D20" s="16"/>
    </row>
    <row r="21" spans="1:11" ht="23.1" customHeight="1" x14ac:dyDescent="0.35">
      <c r="A21" s="14"/>
      <c r="B21" s="15"/>
      <c r="D21" s="16"/>
    </row>
    <row r="23" spans="1:11" ht="15" customHeight="1" x14ac:dyDescent="0.25">
      <c r="A23" s="275" t="s">
        <v>14</v>
      </c>
      <c r="B23" s="276"/>
      <c r="C23" s="17"/>
      <c r="D23" s="279" t="s">
        <v>15</v>
      </c>
      <c r="E23" s="280"/>
      <c r="F23" s="280"/>
      <c r="G23" s="281"/>
      <c r="H23" s="285" t="s">
        <v>16</v>
      </c>
      <c r="I23" s="286"/>
      <c r="J23" s="286"/>
      <c r="K23" s="287"/>
    </row>
    <row r="24" spans="1:11" ht="15.95" customHeight="1" x14ac:dyDescent="0.25">
      <c r="A24" s="277"/>
      <c r="B24" s="278"/>
      <c r="C24" s="18"/>
      <c r="D24" s="282"/>
      <c r="E24" s="283"/>
      <c r="F24" s="283"/>
      <c r="G24" s="284"/>
      <c r="H24" s="285" t="s">
        <v>17</v>
      </c>
      <c r="I24" s="287"/>
      <c r="J24" s="285" t="s">
        <v>18</v>
      </c>
      <c r="K24" s="287"/>
    </row>
    <row r="25" spans="1:11" x14ac:dyDescent="0.25">
      <c r="A25" s="19" t="s">
        <v>19</v>
      </c>
      <c r="B25" s="19" t="s">
        <v>20</v>
      </c>
      <c r="C25" s="19" t="s">
        <v>21</v>
      </c>
      <c r="D25" s="20" t="s">
        <v>22</v>
      </c>
      <c r="E25" s="21" t="s">
        <v>23</v>
      </c>
      <c r="F25" s="22" t="s">
        <v>24</v>
      </c>
      <c r="G25" s="20" t="s">
        <v>25</v>
      </c>
      <c r="H25" s="23" t="s">
        <v>26</v>
      </c>
      <c r="I25" s="23" t="s">
        <v>27</v>
      </c>
      <c r="J25" s="23" t="s">
        <v>26</v>
      </c>
      <c r="K25" s="23" t="s">
        <v>27</v>
      </c>
    </row>
    <row r="26" spans="1:11" x14ac:dyDescent="0.25">
      <c r="A26" s="24" t="s">
        <v>28</v>
      </c>
      <c r="B26" s="25"/>
      <c r="C26" s="25"/>
      <c r="D26" s="26"/>
      <c r="E26" s="27"/>
      <c r="F26" s="28"/>
      <c r="G26" s="26"/>
      <c r="H26" s="26"/>
      <c r="I26" s="26"/>
      <c r="J26" s="26"/>
      <c r="K26" s="29"/>
    </row>
    <row r="27" spans="1:11" x14ac:dyDescent="0.25">
      <c r="A27" s="190" t="s">
        <v>29</v>
      </c>
      <c r="B27" s="191"/>
      <c r="C27" s="191"/>
      <c r="D27" s="192"/>
      <c r="E27" s="193"/>
      <c r="F27" s="194"/>
      <c r="G27" s="192"/>
      <c r="H27" s="192"/>
      <c r="I27" s="192"/>
      <c r="J27" s="192"/>
      <c r="K27" s="195"/>
    </row>
    <row r="28" spans="1:11" x14ac:dyDescent="0.25">
      <c r="A28" s="196" t="s">
        <v>30</v>
      </c>
      <c r="B28" s="197"/>
      <c r="C28" s="197"/>
      <c r="D28" s="198"/>
      <c r="E28" s="199"/>
      <c r="F28" s="200"/>
      <c r="G28" s="198"/>
      <c r="H28" s="198"/>
      <c r="I28" s="198"/>
      <c r="J28" s="198"/>
      <c r="K28" s="201"/>
    </row>
    <row r="29" spans="1:11" x14ac:dyDescent="0.25">
      <c r="A29" s="131" t="s">
        <v>31</v>
      </c>
      <c r="B29" s="34" t="s">
        <v>33</v>
      </c>
      <c r="C29" s="34"/>
      <c r="D29" s="175"/>
      <c r="E29" s="36"/>
      <c r="F29" s="176"/>
      <c r="G29" s="177">
        <f t="shared" ref="G29:G68" si="0">D29-(D29*F29)</f>
        <v>0</v>
      </c>
      <c r="H29" s="177"/>
      <c r="I29" s="177"/>
      <c r="J29" s="177"/>
      <c r="K29" s="177"/>
    </row>
    <row r="30" spans="1:11" x14ac:dyDescent="0.25">
      <c r="A30" s="131" t="s">
        <v>32</v>
      </c>
      <c r="B30" s="34" t="s">
        <v>36</v>
      </c>
      <c r="C30" s="34"/>
      <c r="D30" s="175"/>
      <c r="E30" s="36"/>
      <c r="F30" s="176"/>
      <c r="G30" s="177">
        <f t="shared" si="0"/>
        <v>0</v>
      </c>
      <c r="H30" s="177"/>
      <c r="I30" s="177"/>
      <c r="J30" s="177"/>
      <c r="K30" s="177"/>
    </row>
    <row r="31" spans="1:11" x14ac:dyDescent="0.25">
      <c r="A31" s="131" t="s">
        <v>34</v>
      </c>
      <c r="B31" s="34" t="s">
        <v>566</v>
      </c>
      <c r="C31" s="34"/>
      <c r="D31" s="175"/>
      <c r="E31" s="36"/>
      <c r="F31" s="176"/>
      <c r="G31" s="177">
        <f t="shared" si="0"/>
        <v>0</v>
      </c>
      <c r="H31" s="177"/>
      <c r="I31" s="177"/>
      <c r="J31" s="177"/>
      <c r="K31" s="177"/>
    </row>
    <row r="32" spans="1:11" x14ac:dyDescent="0.25">
      <c r="A32" s="131" t="s">
        <v>35</v>
      </c>
      <c r="B32" s="34" t="s">
        <v>567</v>
      </c>
      <c r="C32" s="34"/>
      <c r="D32" s="175"/>
      <c r="E32" s="36"/>
      <c r="F32" s="176"/>
      <c r="G32" s="177">
        <f t="shared" si="0"/>
        <v>0</v>
      </c>
      <c r="H32" s="177"/>
      <c r="I32" s="177"/>
      <c r="J32" s="177"/>
      <c r="K32" s="177"/>
    </row>
    <row r="33" spans="1:11" x14ac:dyDescent="0.25">
      <c r="A33" s="131" t="s">
        <v>37</v>
      </c>
      <c r="B33" s="34" t="s">
        <v>43</v>
      </c>
      <c r="C33" s="34"/>
      <c r="D33" s="175"/>
      <c r="E33" s="36"/>
      <c r="F33" s="176"/>
      <c r="G33" s="177">
        <f t="shared" si="0"/>
        <v>0</v>
      </c>
      <c r="H33" s="177"/>
      <c r="I33" s="177"/>
      <c r="J33" s="177"/>
      <c r="K33" s="177"/>
    </row>
    <row r="34" spans="1:11" x14ac:dyDescent="0.25">
      <c r="A34" s="131" t="s">
        <v>38</v>
      </c>
      <c r="B34" s="34" t="s">
        <v>46</v>
      </c>
      <c r="C34" s="34"/>
      <c r="D34" s="175"/>
      <c r="E34" s="36"/>
      <c r="F34" s="176"/>
      <c r="G34" s="177">
        <f t="shared" si="0"/>
        <v>0</v>
      </c>
      <c r="H34" s="177"/>
      <c r="I34" s="177"/>
      <c r="J34" s="177"/>
      <c r="K34" s="177"/>
    </row>
    <row r="35" spans="1:11" x14ac:dyDescent="0.25">
      <c r="A35" s="131" t="s">
        <v>39</v>
      </c>
      <c r="B35" s="34" t="s">
        <v>47</v>
      </c>
      <c r="C35" s="34"/>
      <c r="D35" s="175"/>
      <c r="E35" s="36"/>
      <c r="F35" s="176"/>
      <c r="G35" s="177">
        <f t="shared" si="0"/>
        <v>0</v>
      </c>
      <c r="H35" s="177"/>
      <c r="I35" s="177"/>
      <c r="J35" s="177"/>
      <c r="K35" s="177"/>
    </row>
    <row r="36" spans="1:11" x14ac:dyDescent="0.25">
      <c r="A36" s="131" t="s">
        <v>40</v>
      </c>
      <c r="B36" s="34" t="s">
        <v>568</v>
      </c>
      <c r="C36" s="34"/>
      <c r="D36" s="175"/>
      <c r="E36" s="36"/>
      <c r="F36" s="176"/>
      <c r="G36" s="177">
        <f t="shared" si="0"/>
        <v>0</v>
      </c>
      <c r="H36" s="177"/>
      <c r="I36" s="177"/>
      <c r="J36" s="177"/>
      <c r="K36" s="177"/>
    </row>
    <row r="37" spans="1:11" x14ac:dyDescent="0.25">
      <c r="A37" s="131" t="s">
        <v>569</v>
      </c>
      <c r="B37" s="34" t="s">
        <v>570</v>
      </c>
      <c r="C37" s="34"/>
      <c r="D37" s="175"/>
      <c r="E37" s="36"/>
      <c r="F37" s="176"/>
      <c r="G37" s="177">
        <f t="shared" si="0"/>
        <v>0</v>
      </c>
      <c r="H37" s="177"/>
      <c r="I37" s="177"/>
      <c r="J37" s="177"/>
      <c r="K37" s="177"/>
    </row>
    <row r="38" spans="1:11" x14ac:dyDescent="0.25">
      <c r="A38" s="131" t="s">
        <v>571</v>
      </c>
      <c r="B38" s="34" t="s">
        <v>572</v>
      </c>
      <c r="C38" s="34"/>
      <c r="D38" s="175"/>
      <c r="E38" s="36"/>
      <c r="F38" s="176"/>
      <c r="G38" s="177">
        <f t="shared" si="0"/>
        <v>0</v>
      </c>
      <c r="H38" s="177"/>
      <c r="I38" s="177"/>
      <c r="J38" s="177"/>
      <c r="K38" s="177"/>
    </row>
    <row r="39" spans="1:11" x14ac:dyDescent="0.25">
      <c r="A39" s="131" t="s">
        <v>41</v>
      </c>
      <c r="B39" s="34" t="s">
        <v>48</v>
      </c>
      <c r="C39" s="34"/>
      <c r="D39" s="175"/>
      <c r="E39" s="36"/>
      <c r="F39" s="176"/>
      <c r="G39" s="177">
        <f t="shared" si="0"/>
        <v>0</v>
      </c>
      <c r="H39" s="202"/>
      <c r="I39" s="202"/>
      <c r="J39" s="202"/>
      <c r="K39" s="202"/>
    </row>
    <row r="40" spans="1:11" x14ac:dyDescent="0.25">
      <c r="A40" s="131" t="s">
        <v>42</v>
      </c>
      <c r="B40" s="34" t="s">
        <v>49</v>
      </c>
      <c r="C40" s="34"/>
      <c r="D40" s="175"/>
      <c r="E40" s="36"/>
      <c r="F40" s="176"/>
      <c r="G40" s="177">
        <f t="shared" si="0"/>
        <v>0</v>
      </c>
      <c r="H40" s="202"/>
      <c r="I40" s="202"/>
      <c r="J40" s="202"/>
      <c r="K40" s="202"/>
    </row>
    <row r="41" spans="1:11" x14ac:dyDescent="0.25">
      <c r="A41" s="131" t="s">
        <v>44</v>
      </c>
      <c r="B41" s="34" t="s">
        <v>50</v>
      </c>
      <c r="C41" s="34"/>
      <c r="D41" s="175"/>
      <c r="E41" s="36"/>
      <c r="F41" s="176"/>
      <c r="G41" s="177">
        <f t="shared" si="0"/>
        <v>0</v>
      </c>
      <c r="H41" s="202"/>
      <c r="I41" s="202"/>
      <c r="J41" s="202"/>
      <c r="K41" s="202"/>
    </row>
    <row r="42" spans="1:11" x14ac:dyDescent="0.25">
      <c r="A42" s="131" t="s">
        <v>45</v>
      </c>
      <c r="B42" s="34" t="s">
        <v>51</v>
      </c>
      <c r="C42" s="34"/>
      <c r="D42" s="175"/>
      <c r="E42" s="36"/>
      <c r="F42" s="176"/>
      <c r="G42" s="177">
        <f t="shared" si="0"/>
        <v>0</v>
      </c>
      <c r="H42" s="202"/>
      <c r="I42" s="202"/>
      <c r="J42" s="202"/>
      <c r="K42" s="202"/>
    </row>
    <row r="43" spans="1:11" x14ac:dyDescent="0.25">
      <c r="A43" s="196" t="s">
        <v>52</v>
      </c>
      <c r="B43" s="197"/>
      <c r="C43" s="197"/>
      <c r="D43" s="203"/>
      <c r="E43" s="204"/>
      <c r="F43" s="200"/>
      <c r="G43" s="203"/>
      <c r="H43" s="205"/>
      <c r="I43" s="205"/>
      <c r="J43" s="205"/>
      <c r="K43" s="206"/>
    </row>
    <row r="44" spans="1:11" x14ac:dyDescent="0.25">
      <c r="A44" s="207" t="s">
        <v>53</v>
      </c>
      <c r="B44" s="40" t="s">
        <v>54</v>
      </c>
      <c r="C44" s="34"/>
      <c r="D44" s="175"/>
      <c r="E44" s="36"/>
      <c r="F44" s="176"/>
      <c r="G44" s="177">
        <f t="shared" si="0"/>
        <v>0</v>
      </c>
      <c r="H44" s="177"/>
      <c r="I44" s="177"/>
      <c r="J44" s="177"/>
      <c r="K44" s="177"/>
    </row>
    <row r="45" spans="1:11" x14ac:dyDescent="0.25">
      <c r="A45" s="131" t="s">
        <v>55</v>
      </c>
      <c r="B45" s="34" t="s">
        <v>573</v>
      </c>
      <c r="C45" s="34"/>
      <c r="D45" s="175"/>
      <c r="E45" s="36"/>
      <c r="F45" s="176"/>
      <c r="G45" s="177">
        <f t="shared" si="0"/>
        <v>0</v>
      </c>
      <c r="H45" s="177"/>
      <c r="I45" s="177"/>
      <c r="J45" s="177"/>
      <c r="K45" s="177"/>
    </row>
    <row r="46" spans="1:11" x14ac:dyDescent="0.25">
      <c r="A46" s="131" t="s">
        <v>56</v>
      </c>
      <c r="B46" s="34" t="s">
        <v>57</v>
      </c>
      <c r="C46" s="34"/>
      <c r="D46" s="175"/>
      <c r="E46" s="36"/>
      <c r="F46" s="176"/>
      <c r="G46" s="177">
        <f t="shared" si="0"/>
        <v>0</v>
      </c>
      <c r="H46" s="177"/>
      <c r="I46" s="177"/>
      <c r="J46" s="177"/>
      <c r="K46" s="177"/>
    </row>
    <row r="47" spans="1:11" x14ac:dyDescent="0.25">
      <c r="A47" s="131" t="s">
        <v>58</v>
      </c>
      <c r="B47" s="34" t="s">
        <v>59</v>
      </c>
      <c r="C47" s="34"/>
      <c r="D47" s="175"/>
      <c r="E47" s="36"/>
      <c r="F47" s="176"/>
      <c r="G47" s="177">
        <f t="shared" si="0"/>
        <v>0</v>
      </c>
      <c r="H47" s="177"/>
      <c r="I47" s="177"/>
      <c r="J47" s="177"/>
      <c r="K47" s="177"/>
    </row>
    <row r="48" spans="1:11" x14ac:dyDescent="0.25">
      <c r="A48" s="131" t="s">
        <v>60</v>
      </c>
      <c r="B48" s="34" t="s">
        <v>61</v>
      </c>
      <c r="C48" s="34"/>
      <c r="D48" s="175"/>
      <c r="E48" s="36"/>
      <c r="F48" s="176"/>
      <c r="G48" s="177">
        <f t="shared" si="0"/>
        <v>0</v>
      </c>
      <c r="H48" s="177"/>
      <c r="I48" s="177"/>
      <c r="J48" s="177"/>
      <c r="K48" s="177"/>
    </row>
    <row r="49" spans="1:11" x14ac:dyDescent="0.25">
      <c r="A49" s="131" t="s">
        <v>62</v>
      </c>
      <c r="B49" s="34" t="s">
        <v>574</v>
      </c>
      <c r="C49" s="34"/>
      <c r="D49" s="208"/>
      <c r="E49" s="36"/>
      <c r="F49" s="176"/>
      <c r="G49" s="177">
        <f t="shared" si="0"/>
        <v>0</v>
      </c>
      <c r="H49" s="177"/>
      <c r="I49" s="177"/>
      <c r="J49" s="177"/>
      <c r="K49" s="177"/>
    </row>
    <row r="50" spans="1:11" x14ac:dyDescent="0.25">
      <c r="A50" s="190" t="s">
        <v>63</v>
      </c>
      <c r="B50" s="191"/>
      <c r="C50" s="191"/>
      <c r="D50" s="209"/>
      <c r="E50" s="210"/>
      <c r="F50" s="194"/>
      <c r="G50" s="209"/>
      <c r="H50" s="211"/>
      <c r="I50" s="211"/>
      <c r="J50" s="211"/>
      <c r="K50" s="212"/>
    </row>
    <row r="51" spans="1:11" x14ac:dyDescent="0.25">
      <c r="A51" s="131" t="s">
        <v>64</v>
      </c>
      <c r="B51" s="34" t="s">
        <v>575</v>
      </c>
      <c r="C51" s="34"/>
      <c r="D51" s="175"/>
      <c r="E51" s="36"/>
      <c r="F51" s="176"/>
      <c r="G51" s="177">
        <f t="shared" si="0"/>
        <v>0</v>
      </c>
      <c r="H51" s="177"/>
      <c r="I51" s="177"/>
      <c r="J51" s="177"/>
      <c r="K51" s="177"/>
    </row>
    <row r="52" spans="1:11" x14ac:dyDescent="0.25">
      <c r="A52" s="131" t="s">
        <v>65</v>
      </c>
      <c r="B52" s="34" t="s">
        <v>576</v>
      </c>
      <c r="C52" s="34"/>
      <c r="D52" s="175"/>
      <c r="E52" s="36"/>
      <c r="F52" s="176"/>
      <c r="G52" s="177">
        <f t="shared" si="0"/>
        <v>0</v>
      </c>
      <c r="H52" s="177"/>
      <c r="I52" s="177"/>
      <c r="J52" s="177"/>
      <c r="K52" s="177"/>
    </row>
    <row r="53" spans="1:11" x14ac:dyDescent="0.25">
      <c r="A53" s="131" t="s">
        <v>66</v>
      </c>
      <c r="B53" s="34" t="s">
        <v>577</v>
      </c>
      <c r="C53" s="34"/>
      <c r="D53" s="175"/>
      <c r="E53" s="36"/>
      <c r="F53" s="176"/>
      <c r="G53" s="177">
        <f t="shared" si="0"/>
        <v>0</v>
      </c>
      <c r="H53" s="177"/>
      <c r="I53" s="177"/>
      <c r="J53" s="177"/>
      <c r="K53" s="177"/>
    </row>
    <row r="54" spans="1:11" x14ac:dyDescent="0.25">
      <c r="A54" s="190" t="s">
        <v>67</v>
      </c>
      <c r="B54" s="191"/>
      <c r="C54" s="191"/>
      <c r="D54" s="209"/>
      <c r="E54" s="210"/>
      <c r="F54" s="194"/>
      <c r="G54" s="209"/>
      <c r="H54" s="211"/>
      <c r="I54" s="211"/>
      <c r="J54" s="211"/>
      <c r="K54" s="212"/>
    </row>
    <row r="55" spans="1:11" x14ac:dyDescent="0.25">
      <c r="A55" s="131" t="s">
        <v>68</v>
      </c>
      <c r="B55" s="34" t="s">
        <v>33</v>
      </c>
      <c r="C55" s="34"/>
      <c r="D55" s="175"/>
      <c r="E55" s="36"/>
      <c r="F55" s="176"/>
      <c r="G55" s="177">
        <f t="shared" si="0"/>
        <v>0</v>
      </c>
      <c r="H55" s="177"/>
      <c r="I55" s="177"/>
      <c r="J55" s="177"/>
      <c r="K55" s="177"/>
    </row>
    <row r="56" spans="1:11" x14ac:dyDescent="0.25">
      <c r="A56" s="131" t="s">
        <v>69</v>
      </c>
      <c r="B56" s="34" t="s">
        <v>578</v>
      </c>
      <c r="C56" s="34"/>
      <c r="D56" s="175"/>
      <c r="E56" s="36"/>
      <c r="F56" s="176"/>
      <c r="G56" s="177">
        <f t="shared" si="0"/>
        <v>0</v>
      </c>
      <c r="H56" s="177"/>
      <c r="I56" s="177"/>
      <c r="J56" s="177"/>
      <c r="K56" s="177"/>
    </row>
    <row r="57" spans="1:11" x14ac:dyDescent="0.25">
      <c r="A57" s="131" t="s">
        <v>70</v>
      </c>
      <c r="B57" s="34" t="s">
        <v>43</v>
      </c>
      <c r="C57" s="34"/>
      <c r="D57" s="175"/>
      <c r="E57" s="36"/>
      <c r="F57" s="176"/>
      <c r="G57" s="177">
        <f t="shared" si="0"/>
        <v>0</v>
      </c>
      <c r="H57" s="177"/>
      <c r="I57" s="177"/>
      <c r="J57" s="177"/>
      <c r="K57" s="177"/>
    </row>
    <row r="58" spans="1:11" x14ac:dyDescent="0.25">
      <c r="A58" s="131" t="s">
        <v>71</v>
      </c>
      <c r="B58" s="34" t="s">
        <v>579</v>
      </c>
      <c r="C58" s="34"/>
      <c r="D58" s="175"/>
      <c r="E58" s="36"/>
      <c r="F58" s="176"/>
      <c r="G58" s="177">
        <f t="shared" si="0"/>
        <v>0</v>
      </c>
      <c r="H58" s="177"/>
      <c r="I58" s="177"/>
      <c r="J58" s="177"/>
      <c r="K58" s="177"/>
    </row>
    <row r="59" spans="1:11" x14ac:dyDescent="0.25">
      <c r="A59" s="131" t="s">
        <v>72</v>
      </c>
      <c r="B59" s="34" t="s">
        <v>76</v>
      </c>
      <c r="C59" s="34"/>
      <c r="D59" s="175"/>
      <c r="E59" s="36"/>
      <c r="F59" s="176"/>
      <c r="G59" s="177">
        <f t="shared" si="0"/>
        <v>0</v>
      </c>
      <c r="H59" s="177"/>
      <c r="I59" s="177"/>
      <c r="J59" s="177"/>
      <c r="K59" s="177"/>
    </row>
    <row r="60" spans="1:11" x14ac:dyDescent="0.25">
      <c r="A60" s="131" t="s">
        <v>73</v>
      </c>
      <c r="B60" s="34" t="s">
        <v>77</v>
      </c>
      <c r="C60" s="34"/>
      <c r="D60" s="175"/>
      <c r="E60" s="36"/>
      <c r="F60" s="176"/>
      <c r="G60" s="177">
        <f t="shared" si="0"/>
        <v>0</v>
      </c>
      <c r="H60" s="177"/>
      <c r="I60" s="177"/>
      <c r="J60" s="177"/>
      <c r="K60" s="177"/>
    </row>
    <row r="61" spans="1:11" x14ac:dyDescent="0.25">
      <c r="A61" s="131" t="s">
        <v>74</v>
      </c>
      <c r="B61" s="34" t="s">
        <v>78</v>
      </c>
      <c r="C61" s="34"/>
      <c r="D61" s="175"/>
      <c r="E61" s="36"/>
      <c r="F61" s="176"/>
      <c r="G61" s="177">
        <f t="shared" si="0"/>
        <v>0</v>
      </c>
      <c r="H61" s="177"/>
      <c r="I61" s="177"/>
      <c r="J61" s="177"/>
      <c r="K61" s="177"/>
    </row>
    <row r="62" spans="1:11" x14ac:dyDescent="0.25">
      <c r="A62" s="131" t="s">
        <v>75</v>
      </c>
      <c r="B62" s="34" t="s">
        <v>79</v>
      </c>
      <c r="C62" s="34"/>
      <c r="D62" s="175"/>
      <c r="E62" s="36"/>
      <c r="F62" s="176"/>
      <c r="G62" s="177">
        <f t="shared" si="0"/>
        <v>0</v>
      </c>
      <c r="H62" s="177"/>
      <c r="I62" s="177"/>
      <c r="J62" s="177"/>
      <c r="K62" s="177"/>
    </row>
    <row r="63" spans="1:11" x14ac:dyDescent="0.25">
      <c r="A63" s="213" t="s">
        <v>80</v>
      </c>
      <c r="B63" s="214"/>
      <c r="C63" s="214"/>
      <c r="D63" s="215"/>
      <c r="E63" s="216"/>
      <c r="F63" s="217"/>
      <c r="G63" s="215"/>
      <c r="H63" s="218"/>
      <c r="I63" s="218"/>
      <c r="J63" s="218"/>
      <c r="K63" s="219"/>
    </row>
    <row r="64" spans="1:11" x14ac:dyDescent="0.25">
      <c r="A64" s="126" t="s">
        <v>81</v>
      </c>
      <c r="B64" s="34" t="s">
        <v>580</v>
      </c>
      <c r="C64" s="34"/>
      <c r="D64" s="175"/>
      <c r="E64" s="36"/>
      <c r="F64" s="176"/>
      <c r="G64" s="177">
        <f t="shared" si="0"/>
        <v>0</v>
      </c>
      <c r="H64" s="220"/>
      <c r="I64" s="220"/>
      <c r="J64" s="220"/>
      <c r="K64" s="220"/>
    </row>
    <row r="65" spans="1:11" x14ac:dyDescent="0.25">
      <c r="A65" s="213" t="s">
        <v>82</v>
      </c>
      <c r="B65" s="214"/>
      <c r="C65" s="214"/>
      <c r="D65" s="215"/>
      <c r="E65" s="216"/>
      <c r="F65" s="217"/>
      <c r="G65" s="215"/>
      <c r="H65" s="218"/>
      <c r="I65" s="218"/>
      <c r="J65" s="218"/>
      <c r="K65" s="219"/>
    </row>
    <row r="66" spans="1:11" x14ac:dyDescent="0.25">
      <c r="A66" s="123" t="s">
        <v>83</v>
      </c>
      <c r="B66" s="40" t="s">
        <v>581</v>
      </c>
      <c r="C66" s="45"/>
      <c r="D66" s="221"/>
      <c r="E66" s="47"/>
      <c r="F66" s="222"/>
      <c r="G66" s="177">
        <f t="shared" si="0"/>
        <v>0</v>
      </c>
      <c r="H66" s="223"/>
      <c r="I66" s="223"/>
      <c r="J66" s="223"/>
      <c r="K66" s="221"/>
    </row>
    <row r="67" spans="1:11" x14ac:dyDescent="0.25">
      <c r="A67" s="125" t="s">
        <v>84</v>
      </c>
      <c r="B67" s="258" t="s">
        <v>675</v>
      </c>
      <c r="C67" s="34"/>
      <c r="D67" s="221"/>
      <c r="E67" s="36"/>
      <c r="F67" s="176"/>
      <c r="G67" s="177">
        <f t="shared" si="0"/>
        <v>0</v>
      </c>
      <c r="H67" s="221"/>
      <c r="I67" s="221"/>
      <c r="J67" s="221"/>
      <c r="K67" s="221"/>
    </row>
    <row r="68" spans="1:11" x14ac:dyDescent="0.25">
      <c r="A68" s="125" t="s">
        <v>85</v>
      </c>
      <c r="B68" s="258" t="s">
        <v>677</v>
      </c>
      <c r="C68" s="34"/>
      <c r="D68" s="221"/>
      <c r="E68" s="36"/>
      <c r="F68" s="176"/>
      <c r="G68" s="177">
        <f t="shared" si="0"/>
        <v>0</v>
      </c>
      <c r="H68" s="221"/>
      <c r="I68" s="221"/>
      <c r="J68" s="221"/>
      <c r="K68" s="221"/>
    </row>
    <row r="69" spans="1:11" x14ac:dyDescent="0.25">
      <c r="A69" s="24" t="s">
        <v>86</v>
      </c>
      <c r="B69" s="25"/>
      <c r="C69" s="25"/>
      <c r="D69" s="50"/>
      <c r="E69" s="51"/>
      <c r="F69" s="28"/>
      <c r="G69" s="50"/>
      <c r="H69" s="52"/>
      <c r="I69" s="52"/>
      <c r="J69" s="52"/>
      <c r="K69" s="53"/>
    </row>
    <row r="70" spans="1:11" x14ac:dyDescent="0.25">
      <c r="A70" s="30" t="s">
        <v>87</v>
      </c>
      <c r="B70" s="31"/>
      <c r="C70" s="31"/>
      <c r="D70" s="41"/>
      <c r="E70" s="42"/>
      <c r="F70" s="32"/>
      <c r="G70" s="41"/>
      <c r="H70" s="43"/>
      <c r="I70" s="43"/>
      <c r="J70" s="43"/>
      <c r="K70" s="44"/>
    </row>
    <row r="71" spans="1:11" x14ac:dyDescent="0.25">
      <c r="A71" s="49" t="s">
        <v>88</v>
      </c>
      <c r="B71" s="34" t="s">
        <v>89</v>
      </c>
      <c r="C71" s="34"/>
      <c r="D71" s="46"/>
      <c r="E71" s="36"/>
      <c r="F71" s="37"/>
      <c r="G71" s="38">
        <f>D71-(D71*F71)</f>
        <v>0</v>
      </c>
      <c r="H71" s="46"/>
      <c r="I71" s="46"/>
      <c r="J71" s="46"/>
      <c r="K71" s="46"/>
    </row>
    <row r="72" spans="1:11" x14ac:dyDescent="0.25">
      <c r="A72" s="49" t="s">
        <v>90</v>
      </c>
      <c r="B72" s="34" t="s">
        <v>91</v>
      </c>
      <c r="C72" s="34"/>
      <c r="D72" s="46"/>
      <c r="E72" s="36"/>
      <c r="F72" s="37"/>
      <c r="G72" s="38">
        <f>D72-(D72*F72)</f>
        <v>0</v>
      </c>
      <c r="H72" s="46"/>
      <c r="I72" s="46"/>
      <c r="J72" s="46"/>
      <c r="K72" s="46"/>
    </row>
    <row r="73" spans="1:11" x14ac:dyDescent="0.25">
      <c r="A73" s="33" t="s">
        <v>92</v>
      </c>
      <c r="B73" s="54" t="s">
        <v>93</v>
      </c>
      <c r="C73" s="34"/>
      <c r="D73" s="46"/>
      <c r="E73" s="36"/>
      <c r="F73" s="37"/>
      <c r="G73" s="38">
        <f>D73-(D73*F73)</f>
        <v>0</v>
      </c>
      <c r="H73" s="46"/>
      <c r="I73" s="46"/>
      <c r="J73" s="46"/>
      <c r="K73" s="46"/>
    </row>
    <row r="74" spans="1:11" x14ac:dyDescent="0.25">
      <c r="A74" s="33" t="s">
        <v>94</v>
      </c>
      <c r="B74" s="54" t="s">
        <v>95</v>
      </c>
      <c r="C74" s="34"/>
      <c r="D74" s="46"/>
      <c r="E74" s="36"/>
      <c r="F74" s="37"/>
      <c r="G74" s="38">
        <f>D74-(D74*F74)</f>
        <v>0</v>
      </c>
      <c r="H74" s="46"/>
      <c r="I74" s="46"/>
      <c r="J74" s="46"/>
      <c r="K74" s="46"/>
    </row>
    <row r="75" spans="1:11" x14ac:dyDescent="0.25">
      <c r="A75" s="33" t="s">
        <v>96</v>
      </c>
      <c r="B75" s="54" t="s">
        <v>97</v>
      </c>
      <c r="C75" s="34"/>
      <c r="D75" s="46"/>
      <c r="E75" s="36"/>
      <c r="F75" s="37"/>
      <c r="G75" s="38">
        <f>D75-(D75*F75)</f>
        <v>0</v>
      </c>
      <c r="H75" s="46"/>
      <c r="I75" s="46"/>
      <c r="J75" s="46"/>
      <c r="K75" s="46"/>
    </row>
    <row r="76" spans="1:11" x14ac:dyDescent="0.25">
      <c r="A76" s="30" t="s">
        <v>98</v>
      </c>
      <c r="B76" s="31"/>
      <c r="C76" s="31"/>
      <c r="D76" s="41"/>
      <c r="E76" s="42"/>
      <c r="F76" s="32"/>
      <c r="G76" s="41"/>
      <c r="H76" s="43"/>
      <c r="I76" s="43"/>
      <c r="J76" s="43"/>
      <c r="K76" s="44"/>
    </row>
    <row r="77" spans="1:11" x14ac:dyDescent="0.25">
      <c r="A77" s="126" t="s">
        <v>553</v>
      </c>
      <c r="B77" s="55" t="s">
        <v>99</v>
      </c>
      <c r="C77" s="55"/>
      <c r="D77" s="46"/>
      <c r="E77" s="56"/>
      <c r="F77" s="57"/>
      <c r="G77" s="38">
        <f t="shared" ref="G77:G78" si="1">D77-(D77*F77)</f>
        <v>0</v>
      </c>
      <c r="H77" s="46"/>
      <c r="I77" s="46"/>
      <c r="J77" s="46"/>
      <c r="K77" s="46"/>
    </row>
    <row r="78" spans="1:11" x14ac:dyDescent="0.25">
      <c r="A78" s="126" t="s">
        <v>554</v>
      </c>
      <c r="B78" s="55" t="s">
        <v>100</v>
      </c>
      <c r="C78" s="55"/>
      <c r="D78" s="46"/>
      <c r="E78" s="56"/>
      <c r="F78" s="57"/>
      <c r="G78" s="38">
        <f t="shared" si="1"/>
        <v>0</v>
      </c>
      <c r="H78" s="46"/>
      <c r="I78" s="46"/>
      <c r="J78" s="46"/>
      <c r="K78" s="46"/>
    </row>
    <row r="79" spans="1:11" x14ac:dyDescent="0.25">
      <c r="A79" s="24" t="s">
        <v>101</v>
      </c>
      <c r="B79" s="25"/>
      <c r="C79" s="25"/>
      <c r="D79" s="50"/>
      <c r="E79" s="51"/>
      <c r="F79" s="28"/>
      <c r="G79" s="50"/>
      <c r="H79" s="52"/>
      <c r="I79" s="52"/>
      <c r="J79" s="52"/>
      <c r="K79" s="53"/>
    </row>
    <row r="80" spans="1:11" x14ac:dyDescent="0.25">
      <c r="A80" s="30" t="s">
        <v>102</v>
      </c>
      <c r="B80" s="31"/>
      <c r="C80" s="31"/>
      <c r="D80" s="41"/>
      <c r="E80" s="42"/>
      <c r="F80" s="32"/>
      <c r="G80" s="41"/>
      <c r="H80" s="43"/>
      <c r="I80" s="43"/>
      <c r="J80" s="43"/>
      <c r="K80" s="44"/>
    </row>
    <row r="81" spans="1:11" x14ac:dyDescent="0.25">
      <c r="A81" s="58" t="s">
        <v>103</v>
      </c>
      <c r="B81" s="59" t="s">
        <v>104</v>
      </c>
      <c r="C81" s="59"/>
      <c r="D81" s="60"/>
      <c r="E81" s="61"/>
      <c r="F81" s="62"/>
      <c r="G81" s="38">
        <f t="shared" ref="G81:G89" si="2">D81-(D81*F81)</f>
        <v>0</v>
      </c>
      <c r="H81" s="60"/>
      <c r="I81" s="60"/>
      <c r="J81" s="60"/>
      <c r="K81" s="60"/>
    </row>
    <row r="82" spans="1:11" x14ac:dyDescent="0.25">
      <c r="A82" s="30" t="s">
        <v>105</v>
      </c>
      <c r="B82" s="31"/>
      <c r="C82" s="31"/>
      <c r="D82" s="41"/>
      <c r="E82" s="42"/>
      <c r="F82" s="32"/>
      <c r="G82" s="41"/>
      <c r="H82" s="43"/>
      <c r="I82" s="43"/>
      <c r="J82" s="43"/>
      <c r="K82" s="44"/>
    </row>
    <row r="83" spans="1:11" x14ac:dyDescent="0.25">
      <c r="A83" s="63" t="s">
        <v>106</v>
      </c>
      <c r="B83" s="64" t="s">
        <v>107</v>
      </c>
      <c r="C83" s="34"/>
      <c r="D83" s="38"/>
      <c r="E83" s="36"/>
      <c r="F83" s="37"/>
      <c r="G83" s="38">
        <f t="shared" si="2"/>
        <v>0</v>
      </c>
      <c r="H83" s="38"/>
      <c r="I83" s="38"/>
      <c r="J83" s="38"/>
      <c r="K83" s="38"/>
    </row>
    <row r="84" spans="1:11" x14ac:dyDescent="0.25">
      <c r="A84" s="65" t="s">
        <v>679</v>
      </c>
      <c r="B84" s="66"/>
      <c r="C84" s="66"/>
      <c r="D84" s="67"/>
      <c r="E84" s="68"/>
      <c r="F84" s="69"/>
      <c r="G84" s="67"/>
      <c r="H84" s="70"/>
      <c r="I84" s="70"/>
      <c r="J84" s="70"/>
      <c r="K84" s="71"/>
    </row>
    <row r="85" spans="1:11" x14ac:dyDescent="0.25">
      <c r="A85" s="72" t="s">
        <v>108</v>
      </c>
      <c r="B85" s="254" t="s">
        <v>646</v>
      </c>
      <c r="C85" s="34"/>
      <c r="D85" s="38"/>
      <c r="E85" s="36"/>
      <c r="F85" s="37"/>
      <c r="G85" s="38">
        <f t="shared" si="2"/>
        <v>0</v>
      </c>
      <c r="H85" s="124"/>
      <c r="I85" s="124"/>
      <c r="J85" s="124"/>
      <c r="K85" s="124"/>
    </row>
    <row r="86" spans="1:11" x14ac:dyDescent="0.25">
      <c r="A86" s="72" t="s">
        <v>109</v>
      </c>
      <c r="B86" s="254" t="s">
        <v>645</v>
      </c>
      <c r="C86" s="34"/>
      <c r="D86" s="38"/>
      <c r="E86" s="36"/>
      <c r="F86" s="37"/>
      <c r="G86" s="38">
        <f t="shared" si="2"/>
        <v>0</v>
      </c>
      <c r="H86" s="38"/>
      <c r="I86" s="38"/>
      <c r="J86" s="38"/>
      <c r="K86" s="38"/>
    </row>
    <row r="87" spans="1:11" x14ac:dyDescent="0.25">
      <c r="A87" s="72" t="s">
        <v>110</v>
      </c>
      <c r="B87" s="254" t="s">
        <v>647</v>
      </c>
      <c r="C87" s="34"/>
      <c r="D87" s="38"/>
      <c r="E87" s="36"/>
      <c r="F87" s="37"/>
      <c r="G87" s="38">
        <f t="shared" si="2"/>
        <v>0</v>
      </c>
      <c r="H87" s="124"/>
      <c r="I87" s="124"/>
      <c r="J87" s="124"/>
      <c r="K87" s="124"/>
    </row>
    <row r="88" spans="1:11" x14ac:dyDescent="0.25">
      <c r="A88" s="30" t="s">
        <v>111</v>
      </c>
      <c r="B88" s="31"/>
      <c r="C88" s="31"/>
      <c r="D88" s="41"/>
      <c r="E88" s="42"/>
      <c r="F88" s="32"/>
      <c r="G88" s="41"/>
      <c r="H88" s="43"/>
      <c r="I88" s="43"/>
      <c r="J88" s="43"/>
      <c r="K88" s="44"/>
    </row>
    <row r="89" spans="1:11" x14ac:dyDescent="0.25">
      <c r="A89" s="74" t="s">
        <v>112</v>
      </c>
      <c r="B89" s="166" t="s">
        <v>555</v>
      </c>
      <c r="C89" s="59"/>
      <c r="D89" s="60"/>
      <c r="E89" s="61"/>
      <c r="F89" s="62"/>
      <c r="G89" s="38">
        <f t="shared" si="2"/>
        <v>0</v>
      </c>
      <c r="H89" s="60"/>
      <c r="I89" s="60"/>
      <c r="J89" s="60"/>
      <c r="K89" s="60"/>
    </row>
    <row r="90" spans="1:11" x14ac:dyDescent="0.25">
      <c r="A90" s="75" t="s">
        <v>113</v>
      </c>
      <c r="B90" s="76"/>
      <c r="C90" s="76"/>
      <c r="D90" s="77"/>
      <c r="E90" s="78"/>
      <c r="F90" s="79"/>
      <c r="G90" s="77"/>
      <c r="H90" s="80"/>
      <c r="I90" s="80"/>
      <c r="J90" s="80"/>
      <c r="K90" s="81"/>
    </row>
    <row r="91" spans="1:11" x14ac:dyDescent="0.25">
      <c r="A91" s="65" t="s">
        <v>114</v>
      </c>
      <c r="B91" s="66"/>
      <c r="C91" s="66"/>
      <c r="D91" s="67"/>
      <c r="E91" s="68"/>
      <c r="F91" s="69"/>
      <c r="G91" s="67"/>
      <c r="H91" s="70"/>
      <c r="I91" s="70"/>
      <c r="J91" s="70"/>
      <c r="K91" s="71"/>
    </row>
    <row r="92" spans="1:11" x14ac:dyDescent="0.25">
      <c r="A92" s="82" t="s">
        <v>115</v>
      </c>
      <c r="B92" s="83" t="s">
        <v>116</v>
      </c>
      <c r="C92" s="40"/>
      <c r="D92" s="84"/>
      <c r="E92" s="47"/>
      <c r="F92" s="48"/>
      <c r="G92" s="38">
        <f>D92-(D92*F92)</f>
        <v>0</v>
      </c>
      <c r="H92" s="85"/>
      <c r="I92" s="85"/>
      <c r="J92" s="85"/>
      <c r="K92" s="85"/>
    </row>
    <row r="93" spans="1:11" x14ac:dyDescent="0.25">
      <c r="A93" s="72" t="s">
        <v>117</v>
      </c>
      <c r="B93" s="73" t="s">
        <v>118</v>
      </c>
      <c r="C93" s="34"/>
      <c r="D93" s="38"/>
      <c r="E93" s="36"/>
      <c r="F93" s="37"/>
      <c r="G93" s="38">
        <f>D93-(D93*F93)</f>
        <v>0</v>
      </c>
      <c r="H93" s="39"/>
      <c r="I93" s="39"/>
      <c r="J93" s="39"/>
      <c r="K93" s="39"/>
    </row>
    <row r="94" spans="1:11" x14ac:dyDescent="0.25">
      <c r="A94" s="72" t="s">
        <v>119</v>
      </c>
      <c r="B94" s="73" t="s">
        <v>120</v>
      </c>
      <c r="C94" s="34"/>
      <c r="D94" s="38"/>
      <c r="E94" s="36"/>
      <c r="F94" s="37"/>
      <c r="G94" s="38">
        <f>D94-(D94*F94)</f>
        <v>0</v>
      </c>
      <c r="H94" s="39"/>
      <c r="I94" s="39"/>
      <c r="J94" s="39"/>
      <c r="K94" s="39"/>
    </row>
    <row r="95" spans="1:11" x14ac:dyDescent="0.25">
      <c r="A95" s="72" t="s">
        <v>121</v>
      </c>
      <c r="B95" s="73" t="s">
        <v>122</v>
      </c>
      <c r="C95" s="34"/>
      <c r="D95" s="38"/>
      <c r="E95" s="36"/>
      <c r="F95" s="37"/>
      <c r="G95" s="38">
        <f>D95-(D95*F95)</f>
        <v>0</v>
      </c>
      <c r="H95" s="39"/>
      <c r="I95" s="39"/>
      <c r="J95" s="39"/>
      <c r="K95" s="39"/>
    </row>
    <row r="96" spans="1:11" x14ac:dyDescent="0.25">
      <c r="A96" s="86" t="s">
        <v>123</v>
      </c>
      <c r="B96" s="87" t="s">
        <v>124</v>
      </c>
      <c r="C96" s="34"/>
      <c r="D96" s="38"/>
      <c r="E96" s="36"/>
      <c r="F96" s="37"/>
      <c r="G96" s="38">
        <f>D96-(D96*F96)</f>
        <v>0</v>
      </c>
      <c r="H96" s="39"/>
      <c r="I96" s="39"/>
      <c r="J96" s="39"/>
      <c r="K96" s="39"/>
    </row>
    <row r="97" spans="1:11" x14ac:dyDescent="0.25">
      <c r="A97" s="65" t="s">
        <v>125</v>
      </c>
      <c r="B97" s="66"/>
      <c r="C97" s="66"/>
      <c r="D97" s="67"/>
      <c r="E97" s="68"/>
      <c r="F97" s="69"/>
      <c r="G97" s="67"/>
      <c r="H97" s="70"/>
      <c r="I97" s="70"/>
      <c r="J97" s="70"/>
      <c r="K97" s="71"/>
    </row>
    <row r="98" spans="1:11" x14ac:dyDescent="0.25">
      <c r="A98" s="88" t="s">
        <v>126</v>
      </c>
      <c r="B98" s="89" t="s">
        <v>127</v>
      </c>
      <c r="C98" s="89"/>
      <c r="D98" s="90"/>
      <c r="E98" s="91"/>
      <c r="F98" s="92"/>
      <c r="G98" s="38">
        <f t="shared" ref="G98:G104" si="3">D98-(D98*F98)</f>
        <v>0</v>
      </c>
      <c r="H98" s="93"/>
      <c r="I98" s="93"/>
      <c r="J98" s="93"/>
      <c r="K98" s="93"/>
    </row>
    <row r="99" spans="1:11" x14ac:dyDescent="0.25">
      <c r="A99" s="88" t="s">
        <v>128</v>
      </c>
      <c r="B99" s="89" t="s">
        <v>129</v>
      </c>
      <c r="C99" s="89"/>
      <c r="D99" s="90"/>
      <c r="E99" s="91"/>
      <c r="F99" s="92"/>
      <c r="G99" s="38">
        <f t="shared" si="3"/>
        <v>0</v>
      </c>
      <c r="H99" s="93"/>
      <c r="I99" s="93"/>
      <c r="J99" s="93"/>
      <c r="K99" s="93"/>
    </row>
    <row r="100" spans="1:11" x14ac:dyDescent="0.25">
      <c r="A100" s="88" t="s">
        <v>130</v>
      </c>
      <c r="B100" s="89" t="s">
        <v>131</v>
      </c>
      <c r="C100" s="89"/>
      <c r="D100" s="90"/>
      <c r="E100" s="91"/>
      <c r="F100" s="92"/>
      <c r="G100" s="38">
        <f t="shared" si="3"/>
        <v>0</v>
      </c>
      <c r="H100" s="93"/>
      <c r="I100" s="93"/>
      <c r="J100" s="93"/>
      <c r="K100" s="93"/>
    </row>
    <row r="101" spans="1:11" x14ac:dyDescent="0.25">
      <c r="A101" s="88" t="s">
        <v>132</v>
      </c>
      <c r="B101" s="89" t="s">
        <v>133</v>
      </c>
      <c r="C101" s="89"/>
      <c r="D101" s="90"/>
      <c r="E101" s="91"/>
      <c r="F101" s="92"/>
      <c r="G101" s="38">
        <f t="shared" si="3"/>
        <v>0</v>
      </c>
      <c r="H101" s="93"/>
      <c r="I101" s="93"/>
      <c r="J101" s="93"/>
      <c r="K101" s="93"/>
    </row>
    <row r="102" spans="1:11" x14ac:dyDescent="0.25">
      <c r="A102" s="88" t="s">
        <v>134</v>
      </c>
      <c r="B102" s="89" t="s">
        <v>135</v>
      </c>
      <c r="C102" s="89"/>
      <c r="D102" s="90"/>
      <c r="E102" s="91"/>
      <c r="F102" s="92"/>
      <c r="G102" s="38">
        <f t="shared" si="3"/>
        <v>0</v>
      </c>
      <c r="H102" s="93"/>
      <c r="I102" s="93"/>
      <c r="J102" s="93"/>
      <c r="K102" s="93"/>
    </row>
    <row r="103" spans="1:11" x14ac:dyDescent="0.25">
      <c r="A103" s="88" t="s">
        <v>136</v>
      </c>
      <c r="B103" s="89" t="s">
        <v>137</v>
      </c>
      <c r="C103" s="89"/>
      <c r="D103" s="90"/>
      <c r="E103" s="91"/>
      <c r="F103" s="92"/>
      <c r="G103" s="38">
        <f t="shared" si="3"/>
        <v>0</v>
      </c>
      <c r="H103" s="93"/>
      <c r="I103" s="93"/>
      <c r="J103" s="93"/>
      <c r="K103" s="93"/>
    </row>
    <row r="104" spans="1:11" x14ac:dyDescent="0.25">
      <c r="A104" s="94" t="s">
        <v>138</v>
      </c>
      <c r="B104" s="55" t="s">
        <v>139</v>
      </c>
      <c r="C104" s="55"/>
      <c r="D104" s="95"/>
      <c r="E104" s="96"/>
      <c r="F104" s="57"/>
      <c r="G104" s="97">
        <f t="shared" si="3"/>
        <v>0</v>
      </c>
      <c r="H104" s="98"/>
      <c r="I104" s="98"/>
      <c r="J104" s="98"/>
      <c r="K104" s="98"/>
    </row>
    <row r="105" spans="1:11" x14ac:dyDescent="0.25">
      <c r="A105" s="65" t="s">
        <v>140</v>
      </c>
      <c r="B105" s="66"/>
      <c r="C105" s="66"/>
      <c r="D105" s="67"/>
      <c r="E105" s="68"/>
      <c r="F105" s="69"/>
      <c r="G105" s="250"/>
      <c r="H105" s="70"/>
      <c r="I105" s="70"/>
      <c r="J105" s="70"/>
      <c r="K105" s="71"/>
    </row>
    <row r="106" spans="1:11" x14ac:dyDescent="0.25">
      <c r="A106" s="88" t="s">
        <v>141</v>
      </c>
      <c r="B106" s="89" t="s">
        <v>142</v>
      </c>
      <c r="C106" s="89"/>
      <c r="D106" s="90"/>
      <c r="E106" s="91"/>
      <c r="F106" s="92"/>
      <c r="G106" s="38">
        <f>D106-(D106*F106)</f>
        <v>0</v>
      </c>
      <c r="H106" s="93"/>
      <c r="I106" s="93"/>
      <c r="J106" s="93"/>
      <c r="K106" s="93"/>
    </row>
    <row r="107" spans="1:11" x14ac:dyDescent="0.25">
      <c r="A107" s="94" t="s">
        <v>143</v>
      </c>
      <c r="B107" s="55" t="s">
        <v>144</v>
      </c>
      <c r="C107" s="55"/>
      <c r="D107" s="95"/>
      <c r="E107" s="96"/>
      <c r="F107" s="57"/>
      <c r="G107" s="97">
        <f>D107-(D107*F107)</f>
        <v>0</v>
      </c>
      <c r="H107" s="98"/>
      <c r="I107" s="98"/>
      <c r="J107" s="98"/>
      <c r="K107" s="98"/>
    </row>
    <row r="108" spans="1:11" x14ac:dyDescent="0.25">
      <c r="A108" s="65" t="s">
        <v>145</v>
      </c>
      <c r="B108" s="66"/>
      <c r="C108" s="66"/>
      <c r="D108" s="67"/>
      <c r="E108" s="68"/>
      <c r="F108" s="69"/>
      <c r="G108" s="250"/>
      <c r="H108" s="70"/>
      <c r="I108" s="70"/>
      <c r="J108" s="70"/>
      <c r="K108" s="71"/>
    </row>
    <row r="109" spans="1:11" x14ac:dyDescent="0.25">
      <c r="A109" s="88" t="s">
        <v>146</v>
      </c>
      <c r="B109" s="89" t="s">
        <v>147</v>
      </c>
      <c r="C109" s="89"/>
      <c r="D109" s="90"/>
      <c r="E109" s="91"/>
      <c r="F109" s="92"/>
      <c r="G109" s="38">
        <f>D109-(D109*F109)</f>
        <v>0</v>
      </c>
      <c r="H109" s="93"/>
      <c r="I109" s="93"/>
      <c r="J109" s="93"/>
      <c r="K109" s="93"/>
    </row>
    <row r="110" spans="1:11" x14ac:dyDescent="0.25">
      <c r="A110" s="88" t="s">
        <v>148</v>
      </c>
      <c r="B110" s="89" t="s">
        <v>149</v>
      </c>
      <c r="C110" s="89"/>
      <c r="D110" s="90"/>
      <c r="E110" s="91"/>
      <c r="F110" s="92"/>
      <c r="G110" s="38">
        <f>D110-(D110*F110)</f>
        <v>0</v>
      </c>
      <c r="H110" s="93"/>
      <c r="I110" s="93"/>
      <c r="J110" s="93"/>
      <c r="K110" s="93"/>
    </row>
    <row r="111" spans="1:11" x14ac:dyDescent="0.25">
      <c r="A111" s="65" t="s">
        <v>150</v>
      </c>
      <c r="B111" s="66"/>
      <c r="C111" s="66"/>
      <c r="D111" s="67"/>
      <c r="E111" s="68"/>
      <c r="F111" s="69"/>
      <c r="G111" s="67"/>
      <c r="H111" s="70"/>
      <c r="I111" s="70"/>
      <c r="J111" s="70"/>
      <c r="K111" s="71"/>
    </row>
    <row r="112" spans="1:11" x14ac:dyDescent="0.25">
      <c r="A112" s="88" t="s">
        <v>151</v>
      </c>
      <c r="B112" s="89" t="s">
        <v>152</v>
      </c>
      <c r="C112" s="89"/>
      <c r="D112" s="90"/>
      <c r="E112" s="91"/>
      <c r="F112" s="92"/>
      <c r="G112" s="38">
        <f t="shared" ref="G112:G127" si="4">D112-(D112*F112)</f>
        <v>0</v>
      </c>
      <c r="H112" s="93"/>
      <c r="I112" s="93"/>
      <c r="J112" s="93"/>
      <c r="K112" s="93"/>
    </row>
    <row r="113" spans="1:11" x14ac:dyDescent="0.25">
      <c r="A113" s="88" t="s">
        <v>153</v>
      </c>
      <c r="B113" s="89" t="s">
        <v>154</v>
      </c>
      <c r="C113" s="89"/>
      <c r="D113" s="90"/>
      <c r="E113" s="91"/>
      <c r="F113" s="92"/>
      <c r="G113" s="38">
        <f t="shared" si="4"/>
        <v>0</v>
      </c>
      <c r="H113" s="93"/>
      <c r="I113" s="93"/>
      <c r="J113" s="93"/>
      <c r="K113" s="93"/>
    </row>
    <row r="114" spans="1:11" x14ac:dyDescent="0.25">
      <c r="A114" s="72" t="s">
        <v>155</v>
      </c>
      <c r="B114" s="34" t="s">
        <v>156</v>
      </c>
      <c r="C114" s="34"/>
      <c r="D114" s="35"/>
      <c r="E114" s="36"/>
      <c r="F114" s="37"/>
      <c r="G114" s="38">
        <f t="shared" si="4"/>
        <v>0</v>
      </c>
      <c r="H114" s="99"/>
      <c r="I114" s="99"/>
      <c r="J114" s="99"/>
      <c r="K114" s="99"/>
    </row>
    <row r="115" spans="1:11" x14ac:dyDescent="0.25">
      <c r="A115" s="88" t="s">
        <v>157</v>
      </c>
      <c r="B115" s="89" t="s">
        <v>158</v>
      </c>
      <c r="C115" s="89"/>
      <c r="D115" s="90"/>
      <c r="E115" s="91"/>
      <c r="F115" s="92"/>
      <c r="G115" s="38">
        <f t="shared" si="4"/>
        <v>0</v>
      </c>
      <c r="H115" s="93"/>
      <c r="I115" s="93"/>
      <c r="J115" s="93"/>
      <c r="K115" s="93"/>
    </row>
    <row r="116" spans="1:11" x14ac:dyDescent="0.25">
      <c r="A116" s="88" t="s">
        <v>159</v>
      </c>
      <c r="B116" s="89" t="s">
        <v>160</v>
      </c>
      <c r="C116" s="89"/>
      <c r="D116" s="90"/>
      <c r="E116" s="91"/>
      <c r="F116" s="92"/>
      <c r="G116" s="38">
        <f t="shared" si="4"/>
        <v>0</v>
      </c>
      <c r="H116" s="93"/>
      <c r="I116" s="93"/>
      <c r="J116" s="93"/>
      <c r="K116" s="93"/>
    </row>
    <row r="117" spans="1:11" x14ac:dyDescent="0.25">
      <c r="A117" s="88" t="s">
        <v>161</v>
      </c>
      <c r="B117" s="89" t="s">
        <v>162</v>
      </c>
      <c r="C117" s="89"/>
      <c r="D117" s="90"/>
      <c r="E117" s="91"/>
      <c r="F117" s="92"/>
      <c r="G117" s="38">
        <f t="shared" si="4"/>
        <v>0</v>
      </c>
      <c r="H117" s="93"/>
      <c r="I117" s="93"/>
      <c r="J117" s="93"/>
      <c r="K117" s="93"/>
    </row>
    <row r="118" spans="1:11" x14ac:dyDescent="0.25">
      <c r="A118" s="88" t="s">
        <v>163</v>
      </c>
      <c r="B118" s="89" t="s">
        <v>164</v>
      </c>
      <c r="C118" s="89"/>
      <c r="D118" s="90"/>
      <c r="E118" s="91"/>
      <c r="F118" s="92"/>
      <c r="G118" s="38">
        <f t="shared" si="4"/>
        <v>0</v>
      </c>
      <c r="H118" s="93"/>
      <c r="I118" s="93"/>
      <c r="J118" s="93"/>
      <c r="K118" s="93"/>
    </row>
    <row r="119" spans="1:11" x14ac:dyDescent="0.25">
      <c r="A119" s="88" t="s">
        <v>165</v>
      </c>
      <c r="B119" s="89" t="s">
        <v>166</v>
      </c>
      <c r="C119" s="89"/>
      <c r="D119" s="90"/>
      <c r="E119" s="91"/>
      <c r="F119" s="92"/>
      <c r="G119" s="38">
        <f t="shared" si="4"/>
        <v>0</v>
      </c>
      <c r="H119" s="93"/>
      <c r="I119" s="93"/>
      <c r="J119" s="93"/>
      <c r="K119" s="93"/>
    </row>
    <row r="120" spans="1:11" x14ac:dyDescent="0.25">
      <c r="A120" s="88" t="s">
        <v>167</v>
      </c>
      <c r="B120" s="89" t="s">
        <v>168</v>
      </c>
      <c r="C120" s="89"/>
      <c r="D120" s="90"/>
      <c r="E120" s="91"/>
      <c r="F120" s="92"/>
      <c r="G120" s="38">
        <f t="shared" si="4"/>
        <v>0</v>
      </c>
      <c r="H120" s="93"/>
      <c r="I120" s="93"/>
      <c r="J120" s="93"/>
      <c r="K120" s="93"/>
    </row>
    <row r="121" spans="1:11" x14ac:dyDescent="0.25">
      <c r="A121" s="88" t="s">
        <v>169</v>
      </c>
      <c r="B121" s="89" t="s">
        <v>170</v>
      </c>
      <c r="C121" s="89"/>
      <c r="D121" s="90"/>
      <c r="E121" s="91"/>
      <c r="F121" s="92"/>
      <c r="G121" s="38">
        <f t="shared" si="4"/>
        <v>0</v>
      </c>
      <c r="H121" s="93"/>
      <c r="I121" s="93"/>
      <c r="J121" s="93"/>
      <c r="K121" s="93"/>
    </row>
    <row r="122" spans="1:11" x14ac:dyDescent="0.25">
      <c r="A122" s="88" t="s">
        <v>171</v>
      </c>
      <c r="B122" s="89" t="s">
        <v>172</v>
      </c>
      <c r="C122" s="89"/>
      <c r="D122" s="90"/>
      <c r="E122" s="91"/>
      <c r="F122" s="92"/>
      <c r="G122" s="38">
        <f t="shared" si="4"/>
        <v>0</v>
      </c>
      <c r="H122" s="93"/>
      <c r="I122" s="93"/>
      <c r="J122" s="93"/>
      <c r="K122" s="93"/>
    </row>
    <row r="123" spans="1:11" x14ac:dyDescent="0.25">
      <c r="A123" s="88" t="s">
        <v>173</v>
      </c>
      <c r="B123" s="89" t="s">
        <v>174</v>
      </c>
      <c r="C123" s="89"/>
      <c r="D123" s="90"/>
      <c r="E123" s="91"/>
      <c r="F123" s="92"/>
      <c r="G123" s="38">
        <f t="shared" si="4"/>
        <v>0</v>
      </c>
      <c r="H123" s="93"/>
      <c r="I123" s="93"/>
      <c r="J123" s="93"/>
      <c r="K123" s="93"/>
    </row>
    <row r="124" spans="1:11" x14ac:dyDescent="0.25">
      <c r="A124" s="88" t="s">
        <v>175</v>
      </c>
      <c r="B124" s="89" t="s">
        <v>176</v>
      </c>
      <c r="C124" s="89"/>
      <c r="D124" s="90"/>
      <c r="E124" s="91"/>
      <c r="F124" s="92"/>
      <c r="G124" s="38">
        <f t="shared" si="4"/>
        <v>0</v>
      </c>
      <c r="H124" s="93"/>
      <c r="I124" s="93"/>
      <c r="J124" s="93"/>
      <c r="K124" s="93"/>
    </row>
    <row r="125" spans="1:11" x14ac:dyDescent="0.25">
      <c r="A125" s="88" t="s">
        <v>177</v>
      </c>
      <c r="B125" s="89" t="s">
        <v>178</v>
      </c>
      <c r="C125" s="89"/>
      <c r="D125" s="90"/>
      <c r="E125" s="91"/>
      <c r="F125" s="92"/>
      <c r="G125" s="38">
        <f t="shared" si="4"/>
        <v>0</v>
      </c>
      <c r="H125" s="93"/>
      <c r="I125" s="93"/>
      <c r="J125" s="93"/>
      <c r="K125" s="93"/>
    </row>
    <row r="126" spans="1:11" x14ac:dyDescent="0.25">
      <c r="A126" s="88" t="s">
        <v>179</v>
      </c>
      <c r="B126" s="89" t="s">
        <v>180</v>
      </c>
      <c r="C126" s="89"/>
      <c r="D126" s="90"/>
      <c r="E126" s="91"/>
      <c r="F126" s="92"/>
      <c r="G126" s="38">
        <f t="shared" si="4"/>
        <v>0</v>
      </c>
      <c r="H126" s="93"/>
      <c r="I126" s="93"/>
      <c r="J126" s="93"/>
      <c r="K126" s="93"/>
    </row>
    <row r="127" spans="1:11" x14ac:dyDescent="0.25">
      <c r="A127" s="100" t="s">
        <v>181</v>
      </c>
      <c r="B127" s="101" t="s">
        <v>182</v>
      </c>
      <c r="C127" s="101"/>
      <c r="D127" s="102"/>
      <c r="E127" s="103"/>
      <c r="F127" s="104"/>
      <c r="G127" s="97">
        <f t="shared" si="4"/>
        <v>0</v>
      </c>
      <c r="H127" s="105"/>
      <c r="I127" s="105"/>
      <c r="J127" s="105"/>
      <c r="K127" s="105"/>
    </row>
    <row r="128" spans="1:11" x14ac:dyDescent="0.25">
      <c r="A128" s="65" t="s">
        <v>183</v>
      </c>
      <c r="B128" s="66"/>
      <c r="C128" s="66"/>
      <c r="D128" s="67"/>
      <c r="E128" s="68"/>
      <c r="F128" s="69"/>
      <c r="G128" s="67"/>
      <c r="H128" s="70"/>
      <c r="I128" s="70"/>
      <c r="J128" s="70"/>
      <c r="K128" s="71"/>
    </row>
    <row r="129" spans="1:11" x14ac:dyDescent="0.25">
      <c r="A129" s="88" t="s">
        <v>184</v>
      </c>
      <c r="B129" s="109" t="s">
        <v>185</v>
      </c>
      <c r="C129" s="89"/>
      <c r="D129" s="107"/>
      <c r="E129" s="91"/>
      <c r="F129" s="92"/>
      <c r="G129" s="107">
        <f t="shared" ref="G129:G147" si="5">D129-(D129*F129)</f>
        <v>0</v>
      </c>
      <c r="H129" s="93"/>
      <c r="I129" s="93"/>
      <c r="J129" s="93"/>
      <c r="K129" s="93"/>
    </row>
    <row r="130" spans="1:11" x14ac:dyDescent="0.25">
      <c r="A130" s="88" t="s">
        <v>186</v>
      </c>
      <c r="B130" s="106" t="s">
        <v>187</v>
      </c>
      <c r="C130" s="89"/>
      <c r="D130" s="107"/>
      <c r="E130" s="91"/>
      <c r="F130" s="92"/>
      <c r="G130" s="38">
        <f t="shared" si="5"/>
        <v>0</v>
      </c>
      <c r="H130" s="93"/>
      <c r="I130" s="93"/>
      <c r="J130" s="93"/>
      <c r="K130" s="93"/>
    </row>
    <row r="131" spans="1:11" x14ac:dyDescent="0.25">
      <c r="A131" s="88" t="s">
        <v>188</v>
      </c>
      <c r="B131" s="106" t="s">
        <v>189</v>
      </c>
      <c r="C131" s="89"/>
      <c r="D131" s="107"/>
      <c r="E131" s="91"/>
      <c r="F131" s="92"/>
      <c r="G131" s="38">
        <f t="shared" si="5"/>
        <v>0</v>
      </c>
      <c r="H131" s="93"/>
      <c r="I131" s="93"/>
      <c r="J131" s="93"/>
      <c r="K131" s="93"/>
    </row>
    <row r="132" spans="1:11" x14ac:dyDescent="0.25">
      <c r="A132" s="88" t="s">
        <v>190</v>
      </c>
      <c r="B132" s="106" t="s">
        <v>191</v>
      </c>
      <c r="C132" s="89"/>
      <c r="D132" s="107"/>
      <c r="E132" s="91"/>
      <c r="F132" s="92"/>
      <c r="G132" s="38">
        <f t="shared" si="5"/>
        <v>0</v>
      </c>
      <c r="H132" s="93"/>
      <c r="I132" s="93"/>
      <c r="J132" s="93"/>
      <c r="K132" s="93"/>
    </row>
    <row r="133" spans="1:11" x14ac:dyDescent="0.25">
      <c r="A133" s="88" t="s">
        <v>192</v>
      </c>
      <c r="B133" s="106" t="s">
        <v>193</v>
      </c>
      <c r="C133" s="89"/>
      <c r="D133" s="107"/>
      <c r="E133" s="91"/>
      <c r="F133" s="92"/>
      <c r="G133" s="38">
        <f t="shared" si="5"/>
        <v>0</v>
      </c>
      <c r="H133" s="93"/>
      <c r="I133" s="93"/>
      <c r="J133" s="93"/>
      <c r="K133" s="93"/>
    </row>
    <row r="134" spans="1:11" x14ac:dyDescent="0.25">
      <c r="A134" s="88" t="s">
        <v>194</v>
      </c>
      <c r="B134" s="106" t="s">
        <v>195</v>
      </c>
      <c r="C134" s="89"/>
      <c r="D134" s="107"/>
      <c r="E134" s="91"/>
      <c r="F134" s="92"/>
      <c r="G134" s="38">
        <f t="shared" si="5"/>
        <v>0</v>
      </c>
      <c r="H134" s="93"/>
      <c r="I134" s="93"/>
      <c r="J134" s="93"/>
      <c r="K134" s="93"/>
    </row>
    <row r="135" spans="1:11" x14ac:dyDescent="0.25">
      <c r="A135" s="72" t="s">
        <v>196</v>
      </c>
      <c r="B135" s="106" t="s">
        <v>197</v>
      </c>
      <c r="C135" s="34"/>
      <c r="D135" s="38"/>
      <c r="E135" s="36"/>
      <c r="F135" s="37"/>
      <c r="G135" s="38">
        <f t="shared" si="5"/>
        <v>0</v>
      </c>
      <c r="H135" s="99"/>
      <c r="I135" s="99"/>
      <c r="J135" s="99"/>
      <c r="K135" s="99"/>
    </row>
    <row r="136" spans="1:11" x14ac:dyDescent="0.25">
      <c r="A136" s="72" t="s">
        <v>198</v>
      </c>
      <c r="B136" s="106" t="s">
        <v>199</v>
      </c>
      <c r="C136" s="34"/>
      <c r="D136" s="38"/>
      <c r="E136" s="36"/>
      <c r="F136" s="37"/>
      <c r="G136" s="38">
        <f t="shared" si="5"/>
        <v>0</v>
      </c>
      <c r="H136" s="99"/>
      <c r="I136" s="99"/>
      <c r="J136" s="99"/>
      <c r="K136" s="99"/>
    </row>
    <row r="137" spans="1:11" x14ac:dyDescent="0.25">
      <c r="A137" s="72" t="s">
        <v>200</v>
      </c>
      <c r="B137" s="106" t="s">
        <v>201</v>
      </c>
      <c r="C137" s="34"/>
      <c r="D137" s="38"/>
      <c r="E137" s="36"/>
      <c r="F137" s="37"/>
      <c r="G137" s="38">
        <f t="shared" si="5"/>
        <v>0</v>
      </c>
      <c r="H137" s="99"/>
      <c r="I137" s="99"/>
      <c r="J137" s="99"/>
      <c r="K137" s="99"/>
    </row>
    <row r="138" spans="1:11" x14ac:dyDescent="0.25">
      <c r="A138" s="72" t="s">
        <v>202</v>
      </c>
      <c r="B138" s="106" t="s">
        <v>203</v>
      </c>
      <c r="C138" s="34"/>
      <c r="D138" s="38"/>
      <c r="E138" s="36"/>
      <c r="F138" s="37"/>
      <c r="G138" s="38">
        <f t="shared" si="5"/>
        <v>0</v>
      </c>
      <c r="H138" s="99"/>
      <c r="I138" s="99"/>
      <c r="J138" s="99"/>
      <c r="K138" s="99"/>
    </row>
    <row r="139" spans="1:11" x14ac:dyDescent="0.25">
      <c r="A139" s="72" t="s">
        <v>204</v>
      </c>
      <c r="B139" s="106" t="s">
        <v>205</v>
      </c>
      <c r="C139" s="34"/>
      <c r="D139" s="38"/>
      <c r="E139" s="36"/>
      <c r="F139" s="37"/>
      <c r="G139" s="38">
        <f t="shared" si="5"/>
        <v>0</v>
      </c>
      <c r="H139" s="99"/>
      <c r="I139" s="99"/>
      <c r="J139" s="99"/>
      <c r="K139" s="99"/>
    </row>
    <row r="140" spans="1:11" x14ac:dyDescent="0.25">
      <c r="A140" s="72" t="s">
        <v>206</v>
      </c>
      <c r="B140" s="106" t="s">
        <v>207</v>
      </c>
      <c r="C140" s="34"/>
      <c r="D140" s="38"/>
      <c r="E140" s="36"/>
      <c r="F140" s="37"/>
      <c r="G140" s="38">
        <f t="shared" si="5"/>
        <v>0</v>
      </c>
      <c r="H140" s="99"/>
      <c r="I140" s="99"/>
      <c r="J140" s="99"/>
      <c r="K140" s="99"/>
    </row>
    <row r="141" spans="1:11" x14ac:dyDescent="0.25">
      <c r="A141" s="72" t="s">
        <v>208</v>
      </c>
      <c r="B141" s="106" t="s">
        <v>209</v>
      </c>
      <c r="C141" s="34"/>
      <c r="D141" s="38"/>
      <c r="E141" s="36"/>
      <c r="F141" s="37"/>
      <c r="G141" s="38">
        <f t="shared" si="5"/>
        <v>0</v>
      </c>
      <c r="H141" s="99"/>
      <c r="I141" s="99"/>
      <c r="J141" s="99"/>
      <c r="K141" s="99"/>
    </row>
    <row r="142" spans="1:11" x14ac:dyDescent="0.25">
      <c r="A142" s="72" t="s">
        <v>210</v>
      </c>
      <c r="B142" s="106" t="s">
        <v>211</v>
      </c>
      <c r="C142" s="34"/>
      <c r="D142" s="38"/>
      <c r="E142" s="36"/>
      <c r="F142" s="37"/>
      <c r="G142" s="38">
        <f t="shared" si="5"/>
        <v>0</v>
      </c>
      <c r="H142" s="99"/>
      <c r="I142" s="99"/>
      <c r="J142" s="99"/>
      <c r="K142" s="99"/>
    </row>
    <row r="143" spans="1:11" x14ac:dyDescent="0.25">
      <c r="A143" s="72" t="s">
        <v>212</v>
      </c>
      <c r="B143" s="106" t="s">
        <v>213</v>
      </c>
      <c r="C143" s="34"/>
      <c r="D143" s="38"/>
      <c r="E143" s="36"/>
      <c r="F143" s="37"/>
      <c r="G143" s="38">
        <f t="shared" si="5"/>
        <v>0</v>
      </c>
      <c r="H143" s="99"/>
      <c r="I143" s="99"/>
      <c r="J143" s="99"/>
      <c r="K143" s="99"/>
    </row>
    <row r="144" spans="1:11" x14ac:dyDescent="0.25">
      <c r="A144" s="72" t="s">
        <v>214</v>
      </c>
      <c r="B144" s="106" t="s">
        <v>215</v>
      </c>
      <c r="C144" s="34"/>
      <c r="D144" s="38"/>
      <c r="E144" s="36"/>
      <c r="F144" s="37"/>
      <c r="G144" s="38">
        <f t="shared" si="5"/>
        <v>0</v>
      </c>
      <c r="H144" s="99"/>
      <c r="I144" s="99"/>
      <c r="J144" s="99"/>
      <c r="K144" s="99"/>
    </row>
    <row r="145" spans="1:11" x14ac:dyDescent="0.25">
      <c r="A145" s="72" t="s">
        <v>216</v>
      </c>
      <c r="B145" s="106" t="s">
        <v>217</v>
      </c>
      <c r="C145" s="34"/>
      <c r="D145" s="38"/>
      <c r="E145" s="36"/>
      <c r="F145" s="37"/>
      <c r="G145" s="38">
        <f t="shared" si="5"/>
        <v>0</v>
      </c>
      <c r="H145" s="99"/>
      <c r="I145" s="99"/>
      <c r="J145" s="99"/>
      <c r="K145" s="99"/>
    </row>
    <row r="146" spans="1:11" x14ac:dyDescent="0.25">
      <c r="A146" s="72" t="s">
        <v>218</v>
      </c>
      <c r="B146" s="106" t="s">
        <v>219</v>
      </c>
      <c r="C146" s="34"/>
      <c r="D146" s="38"/>
      <c r="E146" s="36"/>
      <c r="F146" s="37"/>
      <c r="G146" s="38">
        <f t="shared" si="5"/>
        <v>0</v>
      </c>
      <c r="H146" s="99"/>
      <c r="I146" s="99"/>
      <c r="J146" s="99"/>
      <c r="K146" s="99"/>
    </row>
    <row r="147" spans="1:11" x14ac:dyDescent="0.25">
      <c r="A147" s="94" t="s">
        <v>220</v>
      </c>
      <c r="B147" s="108" t="s">
        <v>221</v>
      </c>
      <c r="C147" s="55"/>
      <c r="D147" s="97"/>
      <c r="E147" s="96"/>
      <c r="F147" s="57"/>
      <c r="G147" s="97">
        <f t="shared" si="5"/>
        <v>0</v>
      </c>
      <c r="H147" s="98"/>
      <c r="I147" s="98"/>
      <c r="J147" s="98"/>
      <c r="K147" s="98"/>
    </row>
    <row r="148" spans="1:11" x14ac:dyDescent="0.25">
      <c r="A148" s="65" t="s">
        <v>222</v>
      </c>
      <c r="B148" s="66"/>
      <c r="C148" s="66"/>
      <c r="D148" s="67"/>
      <c r="E148" s="68"/>
      <c r="F148" s="69"/>
      <c r="G148" s="67"/>
      <c r="H148" s="70"/>
      <c r="I148" s="70"/>
      <c r="J148" s="70"/>
      <c r="K148" s="71"/>
    </row>
    <row r="149" spans="1:11" x14ac:dyDescent="0.25">
      <c r="A149" s="88" t="s">
        <v>223</v>
      </c>
      <c r="B149" s="109" t="s">
        <v>224</v>
      </c>
      <c r="C149" s="89"/>
      <c r="D149" s="107"/>
      <c r="E149" s="91"/>
      <c r="F149" s="92"/>
      <c r="G149" s="107">
        <f t="shared" ref="G149:G180" si="6">D149-(D149*F149)</f>
        <v>0</v>
      </c>
      <c r="H149" s="93"/>
      <c r="I149" s="93"/>
      <c r="J149" s="93"/>
      <c r="K149" s="93"/>
    </row>
    <row r="150" spans="1:11" x14ac:dyDescent="0.25">
      <c r="A150" s="72" t="s">
        <v>225</v>
      </c>
      <c r="B150" s="106" t="s">
        <v>226</v>
      </c>
      <c r="C150" s="34"/>
      <c r="D150" s="38"/>
      <c r="E150" s="36"/>
      <c r="F150" s="37"/>
      <c r="G150" s="38">
        <f t="shared" si="6"/>
        <v>0</v>
      </c>
      <c r="H150" s="99"/>
      <c r="I150" s="99"/>
      <c r="J150" s="99"/>
      <c r="K150" s="99"/>
    </row>
    <row r="151" spans="1:11" x14ac:dyDescent="0.25">
      <c r="A151" s="72" t="s">
        <v>227</v>
      </c>
      <c r="B151" s="106" t="s">
        <v>228</v>
      </c>
      <c r="C151" s="34"/>
      <c r="D151" s="38"/>
      <c r="E151" s="36"/>
      <c r="F151" s="37"/>
      <c r="G151" s="38">
        <f t="shared" si="6"/>
        <v>0</v>
      </c>
      <c r="H151" s="99"/>
      <c r="I151" s="99"/>
      <c r="J151" s="99"/>
      <c r="K151" s="99"/>
    </row>
    <row r="152" spans="1:11" x14ac:dyDescent="0.25">
      <c r="A152" s="72" t="s">
        <v>229</v>
      </c>
      <c r="B152" s="106" t="s">
        <v>230</v>
      </c>
      <c r="C152" s="34"/>
      <c r="D152" s="38"/>
      <c r="E152" s="36"/>
      <c r="F152" s="37"/>
      <c r="G152" s="38">
        <f t="shared" si="6"/>
        <v>0</v>
      </c>
      <c r="H152" s="99"/>
      <c r="I152" s="99"/>
      <c r="J152" s="99"/>
      <c r="K152" s="99"/>
    </row>
    <row r="153" spans="1:11" x14ac:dyDescent="0.25">
      <c r="A153" s="72" t="s">
        <v>231</v>
      </c>
      <c r="B153" s="106" t="s">
        <v>232</v>
      </c>
      <c r="C153" s="34"/>
      <c r="D153" s="38"/>
      <c r="E153" s="36"/>
      <c r="F153" s="37"/>
      <c r="G153" s="38">
        <f t="shared" si="6"/>
        <v>0</v>
      </c>
      <c r="H153" s="99"/>
      <c r="I153" s="99"/>
      <c r="J153" s="99"/>
      <c r="K153" s="99"/>
    </row>
    <row r="154" spans="1:11" x14ac:dyDescent="0.25">
      <c r="A154" s="72" t="s">
        <v>233</v>
      </c>
      <c r="B154" s="106" t="s">
        <v>234</v>
      </c>
      <c r="C154" s="34"/>
      <c r="D154" s="38"/>
      <c r="E154" s="36"/>
      <c r="F154" s="37"/>
      <c r="G154" s="38">
        <f t="shared" si="6"/>
        <v>0</v>
      </c>
      <c r="H154" s="99"/>
      <c r="I154" s="99"/>
      <c r="J154" s="99"/>
      <c r="K154" s="99"/>
    </row>
    <row r="155" spans="1:11" x14ac:dyDescent="0.25">
      <c r="A155" s="72" t="s">
        <v>235</v>
      </c>
      <c r="B155" s="106" t="s">
        <v>236</v>
      </c>
      <c r="C155" s="34"/>
      <c r="D155" s="38"/>
      <c r="E155" s="36"/>
      <c r="F155" s="37"/>
      <c r="G155" s="38">
        <f t="shared" si="6"/>
        <v>0</v>
      </c>
      <c r="H155" s="99"/>
      <c r="I155" s="99"/>
      <c r="J155" s="99"/>
      <c r="K155" s="99"/>
    </row>
    <row r="156" spans="1:11" x14ac:dyDescent="0.25">
      <c r="A156" s="72" t="s">
        <v>237</v>
      </c>
      <c r="B156" s="106" t="s">
        <v>238</v>
      </c>
      <c r="C156" s="34"/>
      <c r="D156" s="38"/>
      <c r="E156" s="36"/>
      <c r="F156" s="37"/>
      <c r="G156" s="38">
        <f t="shared" si="6"/>
        <v>0</v>
      </c>
      <c r="H156" s="99"/>
      <c r="I156" s="99"/>
      <c r="J156" s="99"/>
      <c r="K156" s="99"/>
    </row>
    <row r="157" spans="1:11" x14ac:dyDescent="0.25">
      <c r="A157" s="72" t="s">
        <v>239</v>
      </c>
      <c r="B157" s="106" t="s">
        <v>240</v>
      </c>
      <c r="C157" s="34"/>
      <c r="D157" s="38"/>
      <c r="E157" s="36"/>
      <c r="F157" s="37"/>
      <c r="G157" s="38">
        <f t="shared" si="6"/>
        <v>0</v>
      </c>
      <c r="H157" s="99"/>
      <c r="I157" s="99"/>
      <c r="J157" s="99"/>
      <c r="K157" s="99"/>
    </row>
    <row r="158" spans="1:11" x14ac:dyDescent="0.25">
      <c r="A158" s="72" t="s">
        <v>241</v>
      </c>
      <c r="B158" s="106" t="s">
        <v>242</v>
      </c>
      <c r="C158" s="34"/>
      <c r="D158" s="38"/>
      <c r="E158" s="36"/>
      <c r="F158" s="37"/>
      <c r="G158" s="38">
        <f t="shared" si="6"/>
        <v>0</v>
      </c>
      <c r="H158" s="99"/>
      <c r="I158" s="99"/>
      <c r="J158" s="99"/>
      <c r="K158" s="99"/>
    </row>
    <row r="159" spans="1:11" x14ac:dyDescent="0.25">
      <c r="A159" s="72" t="s">
        <v>243</v>
      </c>
      <c r="B159" s="106" t="s">
        <v>244</v>
      </c>
      <c r="C159" s="34"/>
      <c r="D159" s="38"/>
      <c r="E159" s="36"/>
      <c r="F159" s="37"/>
      <c r="G159" s="38">
        <f t="shared" si="6"/>
        <v>0</v>
      </c>
      <c r="H159" s="99"/>
      <c r="I159" s="99"/>
      <c r="J159" s="99"/>
      <c r="K159" s="99"/>
    </row>
    <row r="160" spans="1:11" x14ac:dyDescent="0.25">
      <c r="A160" s="88" t="s">
        <v>245</v>
      </c>
      <c r="B160" s="109" t="s">
        <v>246</v>
      </c>
      <c r="C160" s="89"/>
      <c r="D160" s="107"/>
      <c r="E160" s="91"/>
      <c r="F160" s="92"/>
      <c r="G160" s="38">
        <f t="shared" si="6"/>
        <v>0</v>
      </c>
      <c r="H160" s="93"/>
      <c r="I160" s="93"/>
      <c r="J160" s="93"/>
      <c r="K160" s="93"/>
    </row>
    <row r="161" spans="1:11" x14ac:dyDescent="0.25">
      <c r="A161" s="72" t="s">
        <v>589</v>
      </c>
      <c r="B161" s="106" t="s">
        <v>590</v>
      </c>
      <c r="C161" s="34"/>
      <c r="D161" s="38"/>
      <c r="E161" s="36"/>
      <c r="F161" s="37"/>
      <c r="G161" s="38">
        <f t="shared" si="6"/>
        <v>0</v>
      </c>
      <c r="H161" s="99"/>
      <c r="I161" s="99"/>
      <c r="J161" s="99"/>
      <c r="K161" s="99"/>
    </row>
    <row r="162" spans="1:11" x14ac:dyDescent="0.25">
      <c r="A162" s="72" t="s">
        <v>591</v>
      </c>
      <c r="B162" s="106" t="s">
        <v>592</v>
      </c>
      <c r="C162" s="34"/>
      <c r="D162" s="38"/>
      <c r="E162" s="36"/>
      <c r="F162" s="37"/>
      <c r="G162" s="38">
        <f t="shared" si="6"/>
        <v>0</v>
      </c>
      <c r="H162" s="99"/>
      <c r="I162" s="99"/>
      <c r="J162" s="99"/>
      <c r="K162" s="99"/>
    </row>
    <row r="163" spans="1:11" x14ac:dyDescent="0.25">
      <c r="A163" s="72" t="s">
        <v>593</v>
      </c>
      <c r="B163" s="106" t="s">
        <v>594</v>
      </c>
      <c r="C163" s="34"/>
      <c r="D163" s="38"/>
      <c r="E163" s="36"/>
      <c r="F163" s="37"/>
      <c r="G163" s="38">
        <f t="shared" si="6"/>
        <v>0</v>
      </c>
      <c r="H163" s="99"/>
      <c r="I163" s="99"/>
      <c r="J163" s="99"/>
      <c r="K163" s="99"/>
    </row>
    <row r="164" spans="1:11" x14ac:dyDescent="0.25">
      <c r="A164" s="72" t="s">
        <v>595</v>
      </c>
      <c r="B164" s="106" t="s">
        <v>596</v>
      </c>
      <c r="C164" s="34"/>
      <c r="D164" s="38"/>
      <c r="E164" s="36"/>
      <c r="F164" s="37"/>
      <c r="G164" s="38">
        <f t="shared" si="6"/>
        <v>0</v>
      </c>
      <c r="H164" s="99"/>
      <c r="I164" s="99"/>
      <c r="J164" s="99"/>
      <c r="K164" s="99"/>
    </row>
    <row r="165" spans="1:11" x14ac:dyDescent="0.25">
      <c r="A165" s="72" t="s">
        <v>247</v>
      </c>
      <c r="B165" s="106" t="s">
        <v>248</v>
      </c>
      <c r="C165" s="34"/>
      <c r="D165" s="38"/>
      <c r="E165" s="36"/>
      <c r="F165" s="37"/>
      <c r="G165" s="38">
        <f t="shared" si="6"/>
        <v>0</v>
      </c>
      <c r="H165" s="99"/>
      <c r="I165" s="99"/>
      <c r="J165" s="99"/>
      <c r="K165" s="99"/>
    </row>
    <row r="166" spans="1:11" x14ac:dyDescent="0.25">
      <c r="A166" s="72" t="s">
        <v>597</v>
      </c>
      <c r="B166" s="106" t="s">
        <v>598</v>
      </c>
      <c r="C166" s="34"/>
      <c r="D166" s="38"/>
      <c r="E166" s="36"/>
      <c r="F166" s="37"/>
      <c r="G166" s="38">
        <f t="shared" si="6"/>
        <v>0</v>
      </c>
      <c r="H166" s="99"/>
      <c r="I166" s="99"/>
      <c r="J166" s="99"/>
      <c r="K166" s="99"/>
    </row>
    <row r="167" spans="1:11" x14ac:dyDescent="0.25">
      <c r="A167" s="72" t="s">
        <v>599</v>
      </c>
      <c r="B167" s="106" t="s">
        <v>600</v>
      </c>
      <c r="C167" s="34"/>
      <c r="D167" s="38"/>
      <c r="E167" s="36"/>
      <c r="F167" s="37"/>
      <c r="G167" s="38">
        <f t="shared" si="6"/>
        <v>0</v>
      </c>
      <c r="H167" s="99"/>
      <c r="I167" s="99"/>
      <c r="J167" s="99"/>
      <c r="K167" s="99"/>
    </row>
    <row r="168" spans="1:11" x14ac:dyDescent="0.25">
      <c r="A168" s="72" t="s">
        <v>601</v>
      </c>
      <c r="B168" s="106" t="s">
        <v>602</v>
      </c>
      <c r="C168" s="34"/>
      <c r="D168" s="38"/>
      <c r="E168" s="36"/>
      <c r="F168" s="37"/>
      <c r="G168" s="38">
        <f t="shared" si="6"/>
        <v>0</v>
      </c>
      <c r="H168" s="99"/>
      <c r="I168" s="99"/>
      <c r="J168" s="99"/>
      <c r="K168" s="99"/>
    </row>
    <row r="169" spans="1:11" x14ac:dyDescent="0.25">
      <c r="A169" s="72" t="s">
        <v>249</v>
      </c>
      <c r="B169" s="106" t="s">
        <v>250</v>
      </c>
      <c r="C169" s="34"/>
      <c r="D169" s="38"/>
      <c r="E169" s="36"/>
      <c r="F169" s="37"/>
      <c r="G169" s="38">
        <f t="shared" si="6"/>
        <v>0</v>
      </c>
      <c r="H169" s="99"/>
      <c r="I169" s="99"/>
      <c r="J169" s="99"/>
      <c r="K169" s="99"/>
    </row>
    <row r="170" spans="1:11" x14ac:dyDescent="0.25">
      <c r="A170" s="72" t="s">
        <v>251</v>
      </c>
      <c r="B170" s="106" t="s">
        <v>252</v>
      </c>
      <c r="C170" s="34"/>
      <c r="D170" s="38"/>
      <c r="E170" s="36"/>
      <c r="F170" s="37"/>
      <c r="G170" s="38">
        <f t="shared" si="6"/>
        <v>0</v>
      </c>
      <c r="H170" s="99"/>
      <c r="I170" s="99"/>
      <c r="J170" s="99"/>
      <c r="K170" s="99"/>
    </row>
    <row r="171" spans="1:11" x14ac:dyDescent="0.25">
      <c r="A171" s="72" t="s">
        <v>253</v>
      </c>
      <c r="B171" s="106" t="s">
        <v>254</v>
      </c>
      <c r="C171" s="34"/>
      <c r="D171" s="38"/>
      <c r="E171" s="36"/>
      <c r="F171" s="37"/>
      <c r="G171" s="38">
        <f t="shared" si="6"/>
        <v>0</v>
      </c>
      <c r="H171" s="99"/>
      <c r="I171" s="99"/>
      <c r="J171" s="99"/>
      <c r="K171" s="99"/>
    </row>
    <row r="172" spans="1:11" x14ac:dyDescent="0.25">
      <c r="A172" s="72" t="s">
        <v>255</v>
      </c>
      <c r="B172" s="106" t="s">
        <v>256</v>
      </c>
      <c r="C172" s="34"/>
      <c r="D172" s="38"/>
      <c r="E172" s="36"/>
      <c r="F172" s="37"/>
      <c r="G172" s="38">
        <f t="shared" si="6"/>
        <v>0</v>
      </c>
      <c r="H172" s="99"/>
      <c r="I172" s="99"/>
      <c r="J172" s="99"/>
      <c r="K172" s="99"/>
    </row>
    <row r="173" spans="1:11" x14ac:dyDescent="0.25">
      <c r="A173" s="72" t="s">
        <v>603</v>
      </c>
      <c r="B173" s="106" t="s">
        <v>604</v>
      </c>
      <c r="C173" s="34"/>
      <c r="D173" s="38"/>
      <c r="E173" s="36"/>
      <c r="F173" s="37"/>
      <c r="G173" s="38">
        <f t="shared" si="6"/>
        <v>0</v>
      </c>
      <c r="H173" s="99"/>
      <c r="I173" s="99"/>
      <c r="J173" s="99"/>
      <c r="K173" s="99"/>
    </row>
    <row r="174" spans="1:11" x14ac:dyDescent="0.25">
      <c r="A174" s="72" t="s">
        <v>605</v>
      </c>
      <c r="B174" s="106" t="s">
        <v>606</v>
      </c>
      <c r="C174" s="34"/>
      <c r="D174" s="38"/>
      <c r="E174" s="36"/>
      <c r="F174" s="37"/>
      <c r="G174" s="38">
        <f t="shared" si="6"/>
        <v>0</v>
      </c>
      <c r="H174" s="99"/>
      <c r="I174" s="99"/>
      <c r="J174" s="99"/>
      <c r="K174" s="99"/>
    </row>
    <row r="175" spans="1:11" x14ac:dyDescent="0.25">
      <c r="A175" s="72" t="s">
        <v>607</v>
      </c>
      <c r="B175" s="106" t="s">
        <v>608</v>
      </c>
      <c r="C175" s="34"/>
      <c r="D175" s="38"/>
      <c r="E175" s="36"/>
      <c r="F175" s="37"/>
      <c r="G175" s="38">
        <f t="shared" si="6"/>
        <v>0</v>
      </c>
      <c r="H175" s="99"/>
      <c r="I175" s="99"/>
      <c r="J175" s="99"/>
      <c r="K175" s="99"/>
    </row>
    <row r="176" spans="1:11" x14ac:dyDescent="0.25">
      <c r="A176" s="72" t="s">
        <v>609</v>
      </c>
      <c r="B176" s="106" t="s">
        <v>610</v>
      </c>
      <c r="C176" s="34"/>
      <c r="D176" s="38"/>
      <c r="E176" s="36"/>
      <c r="F176" s="37"/>
      <c r="G176" s="38">
        <f t="shared" si="6"/>
        <v>0</v>
      </c>
      <c r="H176" s="99"/>
      <c r="I176" s="99"/>
      <c r="J176" s="99"/>
      <c r="K176" s="99"/>
    </row>
    <row r="177" spans="1:11" x14ac:dyDescent="0.25">
      <c r="A177" s="72" t="s">
        <v>611</v>
      </c>
      <c r="B177" s="106" t="s">
        <v>612</v>
      </c>
      <c r="C177" s="34"/>
      <c r="D177" s="38"/>
      <c r="E177" s="36"/>
      <c r="F177" s="37"/>
      <c r="G177" s="38">
        <f t="shared" si="6"/>
        <v>0</v>
      </c>
      <c r="H177" s="99"/>
      <c r="I177" s="99"/>
      <c r="J177" s="99"/>
      <c r="K177" s="99"/>
    </row>
    <row r="178" spans="1:11" x14ac:dyDescent="0.25">
      <c r="A178" s="72" t="s">
        <v>613</v>
      </c>
      <c r="B178" s="106" t="s">
        <v>614</v>
      </c>
      <c r="C178" s="34"/>
      <c r="D178" s="38"/>
      <c r="E178" s="36"/>
      <c r="F178" s="37"/>
      <c r="G178" s="38">
        <f t="shared" si="6"/>
        <v>0</v>
      </c>
      <c r="H178" s="99"/>
      <c r="I178" s="99"/>
      <c r="J178" s="99"/>
      <c r="K178" s="99"/>
    </row>
    <row r="179" spans="1:11" x14ac:dyDescent="0.25">
      <c r="A179" s="72" t="s">
        <v>615</v>
      </c>
      <c r="B179" s="106" t="s">
        <v>616</v>
      </c>
      <c r="C179" s="34"/>
      <c r="D179" s="38"/>
      <c r="E179" s="36"/>
      <c r="F179" s="37"/>
      <c r="G179" s="38">
        <f t="shared" si="6"/>
        <v>0</v>
      </c>
      <c r="H179" s="99"/>
      <c r="I179" s="99"/>
      <c r="J179" s="99"/>
      <c r="K179" s="99"/>
    </row>
    <row r="180" spans="1:11" x14ac:dyDescent="0.25">
      <c r="A180" s="72" t="s">
        <v>617</v>
      </c>
      <c r="B180" s="106" t="s">
        <v>618</v>
      </c>
      <c r="C180" s="34"/>
      <c r="D180" s="38"/>
      <c r="E180" s="36"/>
      <c r="F180" s="37"/>
      <c r="G180" s="38">
        <f t="shared" si="6"/>
        <v>0</v>
      </c>
      <c r="H180" s="99"/>
      <c r="I180" s="99"/>
      <c r="J180" s="99"/>
      <c r="K180" s="99"/>
    </row>
    <row r="181" spans="1:11" x14ac:dyDescent="0.25">
      <c r="A181" s="72" t="s">
        <v>257</v>
      </c>
      <c r="B181" s="106" t="s">
        <v>258</v>
      </c>
      <c r="C181" s="34"/>
      <c r="D181" s="38"/>
      <c r="E181" s="36"/>
      <c r="F181" s="37"/>
      <c r="G181" s="38">
        <f t="shared" ref="G181:G229" si="7">D181-(D181*F181)</f>
        <v>0</v>
      </c>
      <c r="H181" s="99"/>
      <c r="I181" s="99"/>
      <c r="J181" s="99"/>
      <c r="K181" s="99"/>
    </row>
    <row r="182" spans="1:11" x14ac:dyDescent="0.25">
      <c r="A182" s="72" t="s">
        <v>259</v>
      </c>
      <c r="B182" s="106" t="s">
        <v>260</v>
      </c>
      <c r="C182" s="34"/>
      <c r="D182" s="38"/>
      <c r="E182" s="36"/>
      <c r="F182" s="37"/>
      <c r="G182" s="38">
        <f t="shared" si="7"/>
        <v>0</v>
      </c>
      <c r="H182" s="99"/>
      <c r="I182" s="99"/>
      <c r="J182" s="99"/>
      <c r="K182" s="99"/>
    </row>
    <row r="183" spans="1:11" x14ac:dyDescent="0.25">
      <c r="A183" s="72" t="s">
        <v>261</v>
      </c>
      <c r="B183" s="106" t="s">
        <v>262</v>
      </c>
      <c r="C183" s="34"/>
      <c r="D183" s="38"/>
      <c r="E183" s="36"/>
      <c r="F183" s="37"/>
      <c r="G183" s="38">
        <f t="shared" si="7"/>
        <v>0</v>
      </c>
      <c r="H183" s="99"/>
      <c r="I183" s="99"/>
      <c r="J183" s="99"/>
      <c r="K183" s="99"/>
    </row>
    <row r="184" spans="1:11" x14ac:dyDescent="0.25">
      <c r="A184" s="72" t="s">
        <v>263</v>
      </c>
      <c r="B184" s="106" t="s">
        <v>264</v>
      </c>
      <c r="C184" s="34"/>
      <c r="D184" s="38"/>
      <c r="E184" s="36"/>
      <c r="F184" s="37"/>
      <c r="G184" s="38">
        <f t="shared" si="7"/>
        <v>0</v>
      </c>
      <c r="H184" s="99"/>
      <c r="I184" s="99"/>
      <c r="J184" s="99"/>
      <c r="K184" s="99"/>
    </row>
    <row r="185" spans="1:11" x14ac:dyDescent="0.25">
      <c r="A185" s="72" t="s">
        <v>265</v>
      </c>
      <c r="B185" s="106" t="s">
        <v>266</v>
      </c>
      <c r="C185" s="34"/>
      <c r="D185" s="38"/>
      <c r="E185" s="36"/>
      <c r="F185" s="37"/>
      <c r="G185" s="38">
        <f t="shared" si="7"/>
        <v>0</v>
      </c>
      <c r="H185" s="99"/>
      <c r="I185" s="99"/>
      <c r="J185" s="99"/>
      <c r="K185" s="99"/>
    </row>
    <row r="186" spans="1:11" x14ac:dyDescent="0.25">
      <c r="A186" s="72" t="s">
        <v>267</v>
      </c>
      <c r="B186" s="106" t="s">
        <v>268</v>
      </c>
      <c r="C186" s="34"/>
      <c r="D186" s="38"/>
      <c r="E186" s="36"/>
      <c r="F186" s="37"/>
      <c r="G186" s="38">
        <f t="shared" si="7"/>
        <v>0</v>
      </c>
      <c r="H186" s="99"/>
      <c r="I186" s="99"/>
      <c r="J186" s="99"/>
      <c r="K186" s="99"/>
    </row>
    <row r="187" spans="1:11" x14ac:dyDescent="0.25">
      <c r="A187" s="72" t="s">
        <v>269</v>
      </c>
      <c r="B187" s="106" t="s">
        <v>270</v>
      </c>
      <c r="C187" s="34"/>
      <c r="D187" s="38"/>
      <c r="E187" s="36"/>
      <c r="F187" s="37"/>
      <c r="G187" s="38">
        <f t="shared" si="7"/>
        <v>0</v>
      </c>
      <c r="H187" s="99"/>
      <c r="I187" s="99"/>
      <c r="J187" s="99"/>
      <c r="K187" s="99"/>
    </row>
    <row r="188" spans="1:11" x14ac:dyDescent="0.25">
      <c r="A188" s="72" t="s">
        <v>271</v>
      </c>
      <c r="B188" s="106" t="s">
        <v>272</v>
      </c>
      <c r="C188" s="34"/>
      <c r="D188" s="38"/>
      <c r="E188" s="36"/>
      <c r="F188" s="37"/>
      <c r="G188" s="38">
        <f t="shared" si="7"/>
        <v>0</v>
      </c>
      <c r="H188" s="99"/>
      <c r="I188" s="99"/>
      <c r="J188" s="99"/>
      <c r="K188" s="99"/>
    </row>
    <row r="189" spans="1:11" x14ac:dyDescent="0.25">
      <c r="A189" s="72" t="s">
        <v>273</v>
      </c>
      <c r="B189" s="106" t="s">
        <v>274</v>
      </c>
      <c r="C189" s="34"/>
      <c r="D189" s="38"/>
      <c r="E189" s="36"/>
      <c r="F189" s="37"/>
      <c r="G189" s="38">
        <f t="shared" si="7"/>
        <v>0</v>
      </c>
      <c r="H189" s="99"/>
      <c r="I189" s="99"/>
      <c r="J189" s="99"/>
      <c r="K189" s="99"/>
    </row>
    <row r="190" spans="1:11" x14ac:dyDescent="0.25">
      <c r="A190" s="72" t="s">
        <v>275</v>
      </c>
      <c r="B190" s="106" t="s">
        <v>276</v>
      </c>
      <c r="C190" s="34"/>
      <c r="D190" s="38"/>
      <c r="E190" s="36"/>
      <c r="F190" s="37"/>
      <c r="G190" s="38">
        <f t="shared" si="7"/>
        <v>0</v>
      </c>
      <c r="H190" s="99"/>
      <c r="I190" s="99"/>
      <c r="J190" s="99"/>
      <c r="K190" s="99"/>
    </row>
    <row r="191" spans="1:11" x14ac:dyDescent="0.25">
      <c r="A191" s="72" t="s">
        <v>277</v>
      </c>
      <c r="B191" s="106" t="s">
        <v>278</v>
      </c>
      <c r="C191" s="34"/>
      <c r="D191" s="38"/>
      <c r="E191" s="36"/>
      <c r="F191" s="37"/>
      <c r="G191" s="38">
        <f t="shared" si="7"/>
        <v>0</v>
      </c>
      <c r="H191" s="99"/>
      <c r="I191" s="99"/>
      <c r="J191" s="99"/>
      <c r="K191" s="99"/>
    </row>
    <row r="192" spans="1:11" x14ac:dyDescent="0.25">
      <c r="A192" s="72" t="s">
        <v>279</v>
      </c>
      <c r="B192" s="106" t="s">
        <v>280</v>
      </c>
      <c r="C192" s="34"/>
      <c r="D192" s="38"/>
      <c r="E192" s="36"/>
      <c r="F192" s="37"/>
      <c r="G192" s="38">
        <f t="shared" si="7"/>
        <v>0</v>
      </c>
      <c r="H192" s="99"/>
      <c r="I192" s="99"/>
      <c r="J192" s="99"/>
      <c r="K192" s="99"/>
    </row>
    <row r="193" spans="1:11" x14ac:dyDescent="0.25">
      <c r="A193" s="72" t="s">
        <v>619</v>
      </c>
      <c r="B193" s="106" t="s">
        <v>620</v>
      </c>
      <c r="C193" s="34"/>
      <c r="D193" s="38"/>
      <c r="E193" s="36"/>
      <c r="F193" s="37"/>
      <c r="G193" s="38">
        <f t="shared" si="7"/>
        <v>0</v>
      </c>
      <c r="H193" s="99"/>
      <c r="I193" s="99"/>
      <c r="J193" s="99"/>
      <c r="K193" s="99"/>
    </row>
    <row r="194" spans="1:11" x14ac:dyDescent="0.25">
      <c r="A194" s="72" t="s">
        <v>281</v>
      </c>
      <c r="B194" s="106" t="s">
        <v>282</v>
      </c>
      <c r="C194" s="34"/>
      <c r="D194" s="38"/>
      <c r="E194" s="36"/>
      <c r="F194" s="37"/>
      <c r="G194" s="38">
        <f t="shared" si="7"/>
        <v>0</v>
      </c>
      <c r="H194" s="99"/>
      <c r="I194" s="99"/>
      <c r="J194" s="99"/>
      <c r="K194" s="99"/>
    </row>
    <row r="195" spans="1:11" x14ac:dyDescent="0.25">
      <c r="A195" s="72" t="s">
        <v>283</v>
      </c>
      <c r="B195" s="106" t="s">
        <v>284</v>
      </c>
      <c r="C195" s="34"/>
      <c r="D195" s="38"/>
      <c r="E195" s="36"/>
      <c r="F195" s="37"/>
      <c r="G195" s="38">
        <f t="shared" si="7"/>
        <v>0</v>
      </c>
      <c r="H195" s="99"/>
      <c r="I195" s="99"/>
      <c r="J195" s="99"/>
      <c r="K195" s="99"/>
    </row>
    <row r="196" spans="1:11" x14ac:dyDescent="0.25">
      <c r="A196" s="72" t="s">
        <v>285</v>
      </c>
      <c r="B196" s="106" t="s">
        <v>286</v>
      </c>
      <c r="C196" s="34"/>
      <c r="D196" s="38"/>
      <c r="E196" s="36"/>
      <c r="F196" s="37"/>
      <c r="G196" s="38">
        <f t="shared" si="7"/>
        <v>0</v>
      </c>
      <c r="H196" s="99"/>
      <c r="I196" s="99"/>
      <c r="J196" s="99"/>
      <c r="K196" s="99"/>
    </row>
    <row r="197" spans="1:11" x14ac:dyDescent="0.25">
      <c r="A197" s="72" t="s">
        <v>287</v>
      </c>
      <c r="B197" s="106" t="s">
        <v>288</v>
      </c>
      <c r="C197" s="34"/>
      <c r="D197" s="38"/>
      <c r="E197" s="36"/>
      <c r="F197" s="37"/>
      <c r="G197" s="38">
        <f t="shared" si="7"/>
        <v>0</v>
      </c>
      <c r="H197" s="99"/>
      <c r="I197" s="99"/>
      <c r="J197" s="99"/>
      <c r="K197" s="99"/>
    </row>
    <row r="198" spans="1:11" x14ac:dyDescent="0.25">
      <c r="A198" s="72" t="s">
        <v>289</v>
      </c>
      <c r="B198" s="106" t="s">
        <v>290</v>
      </c>
      <c r="C198" s="34"/>
      <c r="D198" s="38"/>
      <c r="E198" s="36"/>
      <c r="F198" s="37"/>
      <c r="G198" s="38">
        <f t="shared" si="7"/>
        <v>0</v>
      </c>
      <c r="H198" s="99"/>
      <c r="I198" s="99"/>
      <c r="J198" s="99"/>
      <c r="K198" s="99"/>
    </row>
    <row r="199" spans="1:11" x14ac:dyDescent="0.25">
      <c r="A199" s="72" t="s">
        <v>291</v>
      </c>
      <c r="B199" s="106" t="s">
        <v>292</v>
      </c>
      <c r="C199" s="34"/>
      <c r="D199" s="38"/>
      <c r="E199" s="36"/>
      <c r="F199" s="37"/>
      <c r="G199" s="38">
        <f t="shared" si="7"/>
        <v>0</v>
      </c>
      <c r="H199" s="99"/>
      <c r="I199" s="99"/>
      <c r="J199" s="99"/>
      <c r="K199" s="99"/>
    </row>
    <row r="200" spans="1:11" x14ac:dyDescent="0.25">
      <c r="A200" s="72" t="s">
        <v>293</v>
      </c>
      <c r="B200" s="106" t="s">
        <v>294</v>
      </c>
      <c r="C200" s="34"/>
      <c r="D200" s="38"/>
      <c r="E200" s="36"/>
      <c r="F200" s="37"/>
      <c r="G200" s="38">
        <f t="shared" si="7"/>
        <v>0</v>
      </c>
      <c r="H200" s="99"/>
      <c r="I200" s="99"/>
      <c r="J200" s="99"/>
      <c r="K200" s="99"/>
    </row>
    <row r="201" spans="1:11" x14ac:dyDescent="0.25">
      <c r="A201" s="94" t="s">
        <v>295</v>
      </c>
      <c r="B201" s="108" t="s">
        <v>296</v>
      </c>
      <c r="C201" s="55"/>
      <c r="D201" s="97"/>
      <c r="E201" s="96"/>
      <c r="F201" s="57"/>
      <c r="G201" s="97">
        <f t="shared" si="7"/>
        <v>0</v>
      </c>
      <c r="H201" s="98"/>
      <c r="I201" s="98"/>
      <c r="J201" s="98"/>
      <c r="K201" s="98"/>
    </row>
    <row r="202" spans="1:11" x14ac:dyDescent="0.25">
      <c r="A202" s="88" t="s">
        <v>297</v>
      </c>
      <c r="B202" s="109" t="s">
        <v>298</v>
      </c>
      <c r="C202" s="89"/>
      <c r="D202" s="107"/>
      <c r="E202" s="91"/>
      <c r="F202" s="92"/>
      <c r="G202" s="107">
        <f t="shared" si="7"/>
        <v>0</v>
      </c>
      <c r="H202" s="93"/>
      <c r="I202" s="93"/>
      <c r="J202" s="93"/>
      <c r="K202" s="93"/>
    </row>
    <row r="203" spans="1:11" x14ac:dyDescent="0.25">
      <c r="A203" s="72" t="s">
        <v>299</v>
      </c>
      <c r="B203" s="106" t="s">
        <v>300</v>
      </c>
      <c r="C203" s="34"/>
      <c r="D203" s="38"/>
      <c r="E203" s="36"/>
      <c r="F203" s="37"/>
      <c r="G203" s="38">
        <f t="shared" si="7"/>
        <v>0</v>
      </c>
      <c r="H203" s="99"/>
      <c r="I203" s="99"/>
      <c r="J203" s="99"/>
      <c r="K203" s="99"/>
    </row>
    <row r="204" spans="1:11" x14ac:dyDescent="0.25">
      <c r="A204" s="72" t="s">
        <v>301</v>
      </c>
      <c r="B204" s="106" t="s">
        <v>302</v>
      </c>
      <c r="C204" s="34"/>
      <c r="D204" s="38"/>
      <c r="E204" s="36"/>
      <c r="F204" s="37"/>
      <c r="G204" s="38">
        <f t="shared" si="7"/>
        <v>0</v>
      </c>
      <c r="H204" s="99"/>
      <c r="I204" s="99"/>
      <c r="J204" s="99"/>
      <c r="K204" s="99"/>
    </row>
    <row r="205" spans="1:11" x14ac:dyDescent="0.25">
      <c r="A205" s="72" t="s">
        <v>303</v>
      </c>
      <c r="B205" s="106" t="s">
        <v>304</v>
      </c>
      <c r="C205" s="34"/>
      <c r="D205" s="38"/>
      <c r="E205" s="36"/>
      <c r="F205" s="37"/>
      <c r="G205" s="38">
        <f t="shared" si="7"/>
        <v>0</v>
      </c>
      <c r="H205" s="99"/>
      <c r="I205" s="99"/>
      <c r="J205" s="99"/>
      <c r="K205" s="99"/>
    </row>
    <row r="206" spans="1:11" x14ac:dyDescent="0.25">
      <c r="A206" s="72" t="s">
        <v>305</v>
      </c>
      <c r="B206" s="106" t="s">
        <v>306</v>
      </c>
      <c r="C206" s="34"/>
      <c r="D206" s="38"/>
      <c r="E206" s="36"/>
      <c r="F206" s="37"/>
      <c r="G206" s="38">
        <f t="shared" si="7"/>
        <v>0</v>
      </c>
      <c r="H206" s="99"/>
      <c r="I206" s="99"/>
      <c r="J206" s="99"/>
      <c r="K206" s="99"/>
    </row>
    <row r="207" spans="1:11" x14ac:dyDescent="0.25">
      <c r="A207" s="72" t="s">
        <v>307</v>
      </c>
      <c r="B207" s="106" t="s">
        <v>308</v>
      </c>
      <c r="C207" s="34"/>
      <c r="D207" s="38"/>
      <c r="E207" s="36"/>
      <c r="F207" s="37"/>
      <c r="G207" s="38">
        <f t="shared" si="7"/>
        <v>0</v>
      </c>
      <c r="H207" s="99"/>
      <c r="I207" s="99"/>
      <c r="J207" s="99"/>
      <c r="K207" s="99"/>
    </row>
    <row r="208" spans="1:11" x14ac:dyDescent="0.25">
      <c r="A208" s="72" t="s">
        <v>309</v>
      </c>
      <c r="B208" s="106" t="s">
        <v>310</v>
      </c>
      <c r="C208" s="34"/>
      <c r="D208" s="38"/>
      <c r="E208" s="36"/>
      <c r="F208" s="37"/>
      <c r="G208" s="38">
        <f t="shared" si="7"/>
        <v>0</v>
      </c>
      <c r="H208" s="99"/>
      <c r="I208" s="99"/>
      <c r="J208" s="99"/>
      <c r="K208" s="99"/>
    </row>
    <row r="209" spans="1:11" x14ac:dyDescent="0.25">
      <c r="A209" s="72" t="s">
        <v>311</v>
      </c>
      <c r="B209" s="106" t="s">
        <v>312</v>
      </c>
      <c r="C209" s="34"/>
      <c r="D209" s="38"/>
      <c r="E209" s="36"/>
      <c r="F209" s="37"/>
      <c r="G209" s="38">
        <f t="shared" si="7"/>
        <v>0</v>
      </c>
      <c r="H209" s="99"/>
      <c r="I209" s="99"/>
      <c r="J209" s="99"/>
      <c r="K209" s="99"/>
    </row>
    <row r="210" spans="1:11" x14ac:dyDescent="0.25">
      <c r="A210" s="72" t="s">
        <v>313</v>
      </c>
      <c r="B210" s="106" t="s">
        <v>314</v>
      </c>
      <c r="C210" s="34"/>
      <c r="D210" s="38"/>
      <c r="E210" s="36"/>
      <c r="F210" s="37"/>
      <c r="G210" s="38">
        <f t="shared" si="7"/>
        <v>0</v>
      </c>
      <c r="H210" s="99"/>
      <c r="I210" s="99"/>
      <c r="J210" s="99"/>
      <c r="K210" s="99"/>
    </row>
    <row r="211" spans="1:11" x14ac:dyDescent="0.25">
      <c r="A211" s="72" t="s">
        <v>315</v>
      </c>
      <c r="B211" s="106" t="s">
        <v>316</v>
      </c>
      <c r="C211" s="34"/>
      <c r="D211" s="38"/>
      <c r="E211" s="36"/>
      <c r="F211" s="37"/>
      <c r="G211" s="38">
        <f t="shared" si="7"/>
        <v>0</v>
      </c>
      <c r="H211" s="99"/>
      <c r="I211" s="99"/>
      <c r="J211" s="99"/>
      <c r="K211" s="99"/>
    </row>
    <row r="212" spans="1:11" x14ac:dyDescent="0.25">
      <c r="A212" s="72" t="s">
        <v>317</v>
      </c>
      <c r="B212" s="106" t="s">
        <v>318</v>
      </c>
      <c r="C212" s="34"/>
      <c r="D212" s="38"/>
      <c r="E212" s="36"/>
      <c r="F212" s="37"/>
      <c r="G212" s="38">
        <f t="shared" si="7"/>
        <v>0</v>
      </c>
      <c r="H212" s="99"/>
      <c r="I212" s="99"/>
      <c r="J212" s="99"/>
      <c r="K212" s="99"/>
    </row>
    <row r="213" spans="1:11" x14ac:dyDescent="0.25">
      <c r="A213" s="88" t="s">
        <v>319</v>
      </c>
      <c r="B213" s="109" t="s">
        <v>320</v>
      </c>
      <c r="C213" s="89"/>
      <c r="D213" s="107"/>
      <c r="E213" s="91"/>
      <c r="F213" s="92"/>
      <c r="G213" s="38">
        <f t="shared" si="7"/>
        <v>0</v>
      </c>
      <c r="H213" s="93"/>
      <c r="I213" s="93"/>
      <c r="J213" s="93"/>
      <c r="K213" s="93"/>
    </row>
    <row r="214" spans="1:11" x14ac:dyDescent="0.25">
      <c r="A214" s="72" t="s">
        <v>321</v>
      </c>
      <c r="B214" s="106" t="s">
        <v>322</v>
      </c>
      <c r="C214" s="34"/>
      <c r="D214" s="38"/>
      <c r="E214" s="36"/>
      <c r="F214" s="37"/>
      <c r="G214" s="38">
        <f t="shared" si="7"/>
        <v>0</v>
      </c>
      <c r="H214" s="99"/>
      <c r="I214" s="99"/>
      <c r="J214" s="99"/>
      <c r="K214" s="99"/>
    </row>
    <row r="215" spans="1:11" x14ac:dyDescent="0.25">
      <c r="A215" s="72" t="s">
        <v>323</v>
      </c>
      <c r="B215" s="106" t="s">
        <v>324</v>
      </c>
      <c r="C215" s="34"/>
      <c r="D215" s="38"/>
      <c r="E215" s="36"/>
      <c r="F215" s="37"/>
      <c r="G215" s="38">
        <f t="shared" si="7"/>
        <v>0</v>
      </c>
      <c r="H215" s="99"/>
      <c r="I215" s="99"/>
      <c r="J215" s="99"/>
      <c r="K215" s="99"/>
    </row>
    <row r="216" spans="1:11" x14ac:dyDescent="0.25">
      <c r="A216" s="72" t="s">
        <v>325</v>
      </c>
      <c r="B216" s="106" t="s">
        <v>326</v>
      </c>
      <c r="C216" s="34"/>
      <c r="D216" s="38"/>
      <c r="E216" s="36"/>
      <c r="F216" s="37"/>
      <c r="G216" s="38">
        <f t="shared" si="7"/>
        <v>0</v>
      </c>
      <c r="H216" s="99"/>
      <c r="I216" s="99"/>
      <c r="J216" s="99"/>
      <c r="K216" s="99"/>
    </row>
    <row r="217" spans="1:11" x14ac:dyDescent="0.25">
      <c r="A217" s="72" t="s">
        <v>327</v>
      </c>
      <c r="B217" s="106" t="s">
        <v>328</v>
      </c>
      <c r="C217" s="34"/>
      <c r="D217" s="38"/>
      <c r="E217" s="36"/>
      <c r="F217" s="37"/>
      <c r="G217" s="38">
        <f t="shared" si="7"/>
        <v>0</v>
      </c>
      <c r="H217" s="99"/>
      <c r="I217" s="99"/>
      <c r="J217" s="99"/>
      <c r="K217" s="99"/>
    </row>
    <row r="218" spans="1:11" x14ac:dyDescent="0.25">
      <c r="A218" s="72" t="s">
        <v>621</v>
      </c>
      <c r="B218" s="106" t="s">
        <v>622</v>
      </c>
      <c r="C218" s="34"/>
      <c r="D218" s="38"/>
      <c r="E218" s="36"/>
      <c r="F218" s="37"/>
      <c r="G218" s="38">
        <f t="shared" si="7"/>
        <v>0</v>
      </c>
      <c r="H218" s="99"/>
      <c r="I218" s="99"/>
      <c r="J218" s="99"/>
      <c r="K218" s="99"/>
    </row>
    <row r="219" spans="1:11" x14ac:dyDescent="0.25">
      <c r="A219" s="72" t="s">
        <v>623</v>
      </c>
      <c r="B219" s="106" t="s">
        <v>624</v>
      </c>
      <c r="C219" s="34"/>
      <c r="D219" s="38"/>
      <c r="E219" s="36"/>
      <c r="F219" s="37"/>
      <c r="G219" s="38">
        <f t="shared" si="7"/>
        <v>0</v>
      </c>
      <c r="H219" s="99"/>
      <c r="I219" s="99"/>
      <c r="J219" s="99"/>
      <c r="K219" s="99"/>
    </row>
    <row r="220" spans="1:11" x14ac:dyDescent="0.25">
      <c r="A220" s="72" t="s">
        <v>625</v>
      </c>
      <c r="B220" s="106" t="s">
        <v>626</v>
      </c>
      <c r="C220" s="34"/>
      <c r="D220" s="38"/>
      <c r="E220" s="36"/>
      <c r="F220" s="37"/>
      <c r="G220" s="38">
        <f t="shared" si="7"/>
        <v>0</v>
      </c>
      <c r="H220" s="99"/>
      <c r="I220" s="99"/>
      <c r="J220" s="99"/>
      <c r="K220" s="99"/>
    </row>
    <row r="221" spans="1:11" x14ac:dyDescent="0.25">
      <c r="A221" s="72" t="s">
        <v>627</v>
      </c>
      <c r="B221" s="106" t="s">
        <v>628</v>
      </c>
      <c r="C221" s="34"/>
      <c r="D221" s="38"/>
      <c r="E221" s="36"/>
      <c r="F221" s="37"/>
      <c r="G221" s="38">
        <f t="shared" si="7"/>
        <v>0</v>
      </c>
      <c r="H221" s="99"/>
      <c r="I221" s="99"/>
      <c r="J221" s="99"/>
      <c r="K221" s="99"/>
    </row>
    <row r="222" spans="1:11" x14ac:dyDescent="0.25">
      <c r="A222" s="72" t="s">
        <v>629</v>
      </c>
      <c r="B222" s="106" t="s">
        <v>630</v>
      </c>
      <c r="C222" s="34"/>
      <c r="D222" s="38"/>
      <c r="E222" s="36"/>
      <c r="F222" s="37"/>
      <c r="G222" s="38">
        <f t="shared" si="7"/>
        <v>0</v>
      </c>
      <c r="H222" s="99"/>
      <c r="I222" s="99"/>
      <c r="J222" s="99"/>
      <c r="K222" s="99"/>
    </row>
    <row r="223" spans="1:11" x14ac:dyDescent="0.25">
      <c r="A223" s="72" t="s">
        <v>631</v>
      </c>
      <c r="B223" s="106" t="s">
        <v>632</v>
      </c>
      <c r="C223" s="34"/>
      <c r="D223" s="38"/>
      <c r="E223" s="36"/>
      <c r="F223" s="37"/>
      <c r="G223" s="38">
        <f t="shared" si="7"/>
        <v>0</v>
      </c>
      <c r="H223" s="99"/>
      <c r="I223" s="99"/>
      <c r="J223" s="99"/>
      <c r="K223" s="99"/>
    </row>
    <row r="224" spans="1:11" x14ac:dyDescent="0.25">
      <c r="A224" s="72" t="s">
        <v>633</v>
      </c>
      <c r="B224" s="106" t="s">
        <v>634</v>
      </c>
      <c r="C224" s="34"/>
      <c r="D224" s="38"/>
      <c r="E224" s="36"/>
      <c r="F224" s="37"/>
      <c r="G224" s="38">
        <f t="shared" si="7"/>
        <v>0</v>
      </c>
      <c r="H224" s="99"/>
      <c r="I224" s="99"/>
      <c r="J224" s="99"/>
      <c r="K224" s="99"/>
    </row>
    <row r="225" spans="1:11" x14ac:dyDescent="0.25">
      <c r="A225" s="72" t="s">
        <v>635</v>
      </c>
      <c r="B225" s="106" t="s">
        <v>636</v>
      </c>
      <c r="C225" s="34"/>
      <c r="D225" s="38"/>
      <c r="E225" s="36"/>
      <c r="F225" s="37"/>
      <c r="G225" s="38">
        <f t="shared" si="7"/>
        <v>0</v>
      </c>
      <c r="H225" s="99"/>
      <c r="I225" s="99"/>
      <c r="J225" s="99"/>
      <c r="K225" s="99"/>
    </row>
    <row r="226" spans="1:11" x14ac:dyDescent="0.25">
      <c r="A226" s="72" t="s">
        <v>637</v>
      </c>
      <c r="B226" s="106" t="s">
        <v>638</v>
      </c>
      <c r="C226" s="34"/>
      <c r="D226" s="38"/>
      <c r="E226" s="36"/>
      <c r="F226" s="37"/>
      <c r="G226" s="38">
        <f t="shared" si="7"/>
        <v>0</v>
      </c>
      <c r="H226" s="99"/>
      <c r="I226" s="99"/>
      <c r="J226" s="99"/>
      <c r="K226" s="99"/>
    </row>
    <row r="227" spans="1:11" x14ac:dyDescent="0.25">
      <c r="A227" s="72" t="s">
        <v>639</v>
      </c>
      <c r="B227" s="106" t="s">
        <v>640</v>
      </c>
      <c r="C227" s="34"/>
      <c r="D227" s="38"/>
      <c r="E227" s="36"/>
      <c r="F227" s="37"/>
      <c r="G227" s="38">
        <f t="shared" si="7"/>
        <v>0</v>
      </c>
      <c r="H227" s="99"/>
      <c r="I227" s="99"/>
      <c r="J227" s="99"/>
      <c r="K227" s="99"/>
    </row>
    <row r="228" spans="1:11" x14ac:dyDescent="0.25">
      <c r="A228" s="72" t="s">
        <v>641</v>
      </c>
      <c r="B228" s="106" t="s">
        <v>642</v>
      </c>
      <c r="C228" s="34"/>
      <c r="D228" s="38"/>
      <c r="E228" s="36"/>
      <c r="F228" s="37"/>
      <c r="G228" s="38">
        <f t="shared" si="7"/>
        <v>0</v>
      </c>
      <c r="H228" s="99"/>
      <c r="I228" s="99"/>
      <c r="J228" s="99"/>
      <c r="K228" s="99"/>
    </row>
    <row r="229" spans="1:11" x14ac:dyDescent="0.25">
      <c r="A229" s="72" t="s">
        <v>643</v>
      </c>
      <c r="B229" s="106" t="s">
        <v>644</v>
      </c>
      <c r="C229" s="34"/>
      <c r="D229" s="38"/>
      <c r="E229" s="36"/>
      <c r="F229" s="37"/>
      <c r="G229" s="38">
        <f t="shared" si="7"/>
        <v>0</v>
      </c>
      <c r="H229" s="99"/>
      <c r="I229" s="99"/>
      <c r="J229" s="99"/>
      <c r="K229" s="99"/>
    </row>
    <row r="230" spans="1:11" x14ac:dyDescent="0.25">
      <c r="A230" s="65" t="s">
        <v>329</v>
      </c>
      <c r="B230" s="66"/>
      <c r="C230" s="66"/>
      <c r="D230" s="67"/>
      <c r="E230" s="68"/>
      <c r="F230" s="69"/>
      <c r="G230" s="67"/>
      <c r="H230" s="70"/>
      <c r="I230" s="70"/>
      <c r="J230" s="70"/>
      <c r="K230" s="71"/>
    </row>
    <row r="231" spans="1:11" x14ac:dyDescent="0.25">
      <c r="A231" s="88" t="s">
        <v>330</v>
      </c>
      <c r="B231" s="89" t="s">
        <v>331</v>
      </c>
      <c r="C231" s="89"/>
      <c r="D231" s="90"/>
      <c r="E231" s="91"/>
      <c r="F231" s="92"/>
      <c r="G231" s="107">
        <f>D231-(D231*F231)</f>
        <v>0</v>
      </c>
      <c r="H231" s="227"/>
      <c r="I231" s="227"/>
      <c r="J231" s="227"/>
      <c r="K231" s="227"/>
    </row>
    <row r="232" spans="1:11" x14ac:dyDescent="0.25">
      <c r="A232" s="72" t="s">
        <v>332</v>
      </c>
      <c r="B232" s="34" t="s">
        <v>333</v>
      </c>
      <c r="C232" s="34"/>
      <c r="D232" s="35"/>
      <c r="E232" s="36"/>
      <c r="F232" s="37"/>
      <c r="G232" s="38">
        <f>D232-(D232*F232)</f>
        <v>0</v>
      </c>
      <c r="H232" s="39"/>
      <c r="I232" s="39"/>
      <c r="J232" s="39"/>
      <c r="K232" s="39"/>
    </row>
    <row r="233" spans="1:11" x14ac:dyDescent="0.25">
      <c r="A233" s="72" t="s">
        <v>334</v>
      </c>
      <c r="B233" s="34" t="s">
        <v>335</v>
      </c>
      <c r="C233" s="34"/>
      <c r="D233" s="35"/>
      <c r="E233" s="36"/>
      <c r="F233" s="37"/>
      <c r="G233" s="38">
        <f>D233-(D233*F233)</f>
        <v>0</v>
      </c>
      <c r="H233" s="39"/>
      <c r="I233" s="39"/>
      <c r="J233" s="39"/>
      <c r="K233" s="39"/>
    </row>
    <row r="234" spans="1:11" x14ac:dyDescent="0.25">
      <c r="A234" s="75" t="s">
        <v>336</v>
      </c>
      <c r="B234" s="76"/>
      <c r="C234" s="76"/>
      <c r="D234" s="77"/>
      <c r="E234" s="78"/>
      <c r="F234" s="79"/>
      <c r="G234" s="77"/>
      <c r="H234" s="80"/>
      <c r="I234" s="80"/>
      <c r="J234" s="80"/>
      <c r="K234" s="81"/>
    </row>
    <row r="235" spans="1:11" x14ac:dyDescent="0.25">
      <c r="A235" s="167" t="s">
        <v>337</v>
      </c>
      <c r="B235" s="168"/>
      <c r="C235" s="168"/>
      <c r="D235" s="169"/>
      <c r="E235" s="170"/>
      <c r="F235" s="171"/>
      <c r="G235" s="169"/>
      <c r="H235" s="172"/>
      <c r="I235" s="172"/>
      <c r="J235" s="172"/>
      <c r="K235" s="173"/>
    </row>
    <row r="236" spans="1:11" x14ac:dyDescent="0.25">
      <c r="A236" s="72" t="s">
        <v>338</v>
      </c>
      <c r="B236" s="255" t="s">
        <v>648</v>
      </c>
      <c r="C236" s="34"/>
      <c r="D236" s="175"/>
      <c r="E236" s="36"/>
      <c r="F236" s="176"/>
      <c r="G236" s="177">
        <f t="shared" ref="G236:G242" si="8">D236-(D236*F236)</f>
        <v>0</v>
      </c>
      <c r="H236" s="259"/>
      <c r="I236" s="259"/>
      <c r="J236" s="259"/>
      <c r="K236" s="259"/>
    </row>
    <row r="237" spans="1:11" x14ac:dyDescent="0.25">
      <c r="A237" s="174" t="s">
        <v>339</v>
      </c>
      <c r="B237" s="255" t="s">
        <v>649</v>
      </c>
      <c r="C237" s="34"/>
      <c r="D237" s="175"/>
      <c r="E237" s="36"/>
      <c r="F237" s="176"/>
      <c r="G237" s="177">
        <f t="shared" si="8"/>
        <v>0</v>
      </c>
      <c r="H237" s="259"/>
      <c r="I237" s="259"/>
      <c r="J237" s="259"/>
      <c r="K237" s="259"/>
    </row>
    <row r="238" spans="1:11" x14ac:dyDescent="0.25">
      <c r="A238" s="174" t="s">
        <v>340</v>
      </c>
      <c r="B238" s="255" t="s">
        <v>650</v>
      </c>
      <c r="C238" s="34"/>
      <c r="D238" s="175"/>
      <c r="E238" s="36"/>
      <c r="F238" s="176"/>
      <c r="G238" s="177">
        <f t="shared" si="8"/>
        <v>0</v>
      </c>
      <c r="H238" s="259"/>
      <c r="I238" s="259"/>
      <c r="J238" s="259"/>
      <c r="K238" s="259"/>
    </row>
    <row r="239" spans="1:11" x14ac:dyDescent="0.25">
      <c r="A239" s="174" t="s">
        <v>341</v>
      </c>
      <c r="B239" s="255" t="s">
        <v>651</v>
      </c>
      <c r="C239" s="34"/>
      <c r="D239" s="175"/>
      <c r="E239" s="36"/>
      <c r="F239" s="176"/>
      <c r="G239" s="177">
        <f t="shared" si="8"/>
        <v>0</v>
      </c>
      <c r="H239" s="259"/>
      <c r="I239" s="259"/>
      <c r="J239" s="259"/>
      <c r="K239" s="259"/>
    </row>
    <row r="240" spans="1:11" x14ac:dyDescent="0.25">
      <c r="A240" s="72" t="s">
        <v>659</v>
      </c>
      <c r="B240" s="255" t="s">
        <v>656</v>
      </c>
      <c r="C240" s="34"/>
      <c r="D240" s="175"/>
      <c r="E240" s="36"/>
      <c r="F240" s="176"/>
      <c r="G240" s="177">
        <f t="shared" si="8"/>
        <v>0</v>
      </c>
      <c r="H240" s="259"/>
      <c r="I240" s="259"/>
      <c r="J240" s="259"/>
      <c r="K240" s="259"/>
    </row>
    <row r="241" spans="1:11" x14ac:dyDescent="0.25">
      <c r="A241" s="72" t="s">
        <v>660</v>
      </c>
      <c r="B241" s="255" t="s">
        <v>657</v>
      </c>
      <c r="C241" s="34"/>
      <c r="D241" s="175"/>
      <c r="E241" s="36"/>
      <c r="F241" s="176"/>
      <c r="G241" s="177">
        <f t="shared" si="8"/>
        <v>0</v>
      </c>
      <c r="H241" s="259"/>
      <c r="I241" s="259"/>
      <c r="J241" s="259"/>
      <c r="K241" s="259"/>
    </row>
    <row r="242" spans="1:11" x14ac:dyDescent="0.25">
      <c r="A242" s="72" t="s">
        <v>661</v>
      </c>
      <c r="B242" s="255" t="s">
        <v>658</v>
      </c>
      <c r="C242" s="34"/>
      <c r="D242" s="175"/>
      <c r="E242" s="36"/>
      <c r="F242" s="176"/>
      <c r="G242" s="177">
        <f t="shared" si="8"/>
        <v>0</v>
      </c>
      <c r="H242" s="259"/>
      <c r="I242" s="259"/>
      <c r="J242" s="259"/>
      <c r="K242" s="259"/>
    </row>
    <row r="243" spans="1:11" x14ac:dyDescent="0.25">
      <c r="A243" s="72" t="s">
        <v>556</v>
      </c>
      <c r="B243" s="255" t="s">
        <v>652</v>
      </c>
      <c r="C243" s="34"/>
      <c r="D243" s="175"/>
      <c r="E243" s="36"/>
      <c r="F243" s="176"/>
      <c r="G243" s="177">
        <f t="shared" ref="G243:G245" si="9">D243-(D243*F243)</f>
        <v>0</v>
      </c>
      <c r="H243" s="259"/>
      <c r="I243" s="259"/>
      <c r="J243" s="259"/>
      <c r="K243" s="259"/>
    </row>
    <row r="244" spans="1:11" x14ac:dyDescent="0.25">
      <c r="A244" s="174" t="s">
        <v>557</v>
      </c>
      <c r="B244" s="255" t="s">
        <v>653</v>
      </c>
      <c r="C244" s="34"/>
      <c r="D244" s="175"/>
      <c r="E244" s="36"/>
      <c r="F244" s="176"/>
      <c r="G244" s="177">
        <f t="shared" si="9"/>
        <v>0</v>
      </c>
      <c r="H244" s="259"/>
      <c r="I244" s="259"/>
      <c r="J244" s="259"/>
      <c r="K244" s="259"/>
    </row>
    <row r="245" spans="1:11" x14ac:dyDescent="0.25">
      <c r="A245" s="174" t="s">
        <v>558</v>
      </c>
      <c r="B245" s="255" t="s">
        <v>654</v>
      </c>
      <c r="C245" s="34"/>
      <c r="D245" s="175"/>
      <c r="E245" s="36"/>
      <c r="F245" s="176"/>
      <c r="G245" s="177">
        <f t="shared" si="9"/>
        <v>0</v>
      </c>
      <c r="H245" s="259"/>
      <c r="I245" s="259"/>
      <c r="J245" s="259"/>
      <c r="K245" s="259"/>
    </row>
    <row r="246" spans="1:11" x14ac:dyDescent="0.25">
      <c r="A246" s="174" t="s">
        <v>559</v>
      </c>
      <c r="B246" s="255" t="s">
        <v>655</v>
      </c>
      <c r="C246" s="34"/>
      <c r="D246" s="175"/>
      <c r="E246" s="36"/>
      <c r="F246" s="176"/>
      <c r="G246" s="177">
        <f t="shared" ref="G246:G249" si="10">D246-(D246*F246)</f>
        <v>0</v>
      </c>
      <c r="H246" s="259"/>
      <c r="I246" s="259"/>
      <c r="J246" s="259"/>
      <c r="K246" s="259"/>
    </row>
    <row r="247" spans="1:11" x14ac:dyDescent="0.25">
      <c r="A247" s="72" t="s">
        <v>662</v>
      </c>
      <c r="B247" s="255" t="s">
        <v>665</v>
      </c>
      <c r="C247" s="34"/>
      <c r="D247" s="175"/>
      <c r="E247" s="36"/>
      <c r="F247" s="176"/>
      <c r="G247" s="177">
        <f t="shared" si="10"/>
        <v>0</v>
      </c>
      <c r="H247" s="259"/>
      <c r="I247" s="259"/>
      <c r="J247" s="259"/>
      <c r="K247" s="259"/>
    </row>
    <row r="248" spans="1:11" x14ac:dyDescent="0.25">
      <c r="A248" s="72" t="s">
        <v>663</v>
      </c>
      <c r="B248" s="255" t="s">
        <v>666</v>
      </c>
      <c r="C248" s="34"/>
      <c r="D248" s="175"/>
      <c r="E248" s="36"/>
      <c r="F248" s="176"/>
      <c r="G248" s="177">
        <f t="shared" si="10"/>
        <v>0</v>
      </c>
      <c r="H248" s="259"/>
      <c r="I248" s="259"/>
      <c r="J248" s="259"/>
      <c r="K248" s="259"/>
    </row>
    <row r="249" spans="1:11" x14ac:dyDescent="0.25">
      <c r="A249" s="72" t="s">
        <v>664</v>
      </c>
      <c r="B249" s="255" t="s">
        <v>667</v>
      </c>
      <c r="C249" s="34"/>
      <c r="D249" s="175"/>
      <c r="E249" s="36"/>
      <c r="F249" s="176"/>
      <c r="G249" s="177">
        <f t="shared" si="10"/>
        <v>0</v>
      </c>
      <c r="H249" s="259"/>
      <c r="I249" s="259"/>
      <c r="J249" s="259"/>
      <c r="K249" s="259"/>
    </row>
    <row r="250" spans="1:11" x14ac:dyDescent="0.25">
      <c r="A250" s="72" t="s">
        <v>668</v>
      </c>
      <c r="B250" s="255" t="s">
        <v>671</v>
      </c>
      <c r="C250" s="34"/>
      <c r="D250" s="175"/>
      <c r="E250" s="36"/>
      <c r="F250" s="176"/>
      <c r="G250" s="177">
        <f t="shared" ref="G250:G252" si="11">D250-(D250*F250)</f>
        <v>0</v>
      </c>
      <c r="H250" s="259"/>
      <c r="I250" s="259"/>
      <c r="J250" s="259"/>
      <c r="K250" s="259"/>
    </row>
    <row r="251" spans="1:11" x14ac:dyDescent="0.25">
      <c r="A251" s="72" t="s">
        <v>669</v>
      </c>
      <c r="B251" s="255" t="s">
        <v>672</v>
      </c>
      <c r="C251" s="34"/>
      <c r="D251" s="175"/>
      <c r="E251" s="36"/>
      <c r="F251" s="176"/>
      <c r="G251" s="177">
        <f t="shared" si="11"/>
        <v>0</v>
      </c>
      <c r="H251" s="259"/>
      <c r="I251" s="259"/>
      <c r="J251" s="259"/>
      <c r="K251" s="259"/>
    </row>
    <row r="252" spans="1:11" x14ac:dyDescent="0.25">
      <c r="A252" s="72" t="s">
        <v>670</v>
      </c>
      <c r="B252" s="255" t="s">
        <v>673</v>
      </c>
      <c r="C252" s="34"/>
      <c r="D252" s="175"/>
      <c r="E252" s="36"/>
      <c r="F252" s="176"/>
      <c r="G252" s="177">
        <f t="shared" si="11"/>
        <v>0</v>
      </c>
      <c r="H252" s="259"/>
      <c r="I252" s="259"/>
      <c r="J252" s="259"/>
      <c r="K252" s="259"/>
    </row>
    <row r="253" spans="1:11" x14ac:dyDescent="0.25">
      <c r="A253" s="262" t="s">
        <v>678</v>
      </c>
      <c r="B253" s="179"/>
      <c r="C253" s="179"/>
      <c r="D253" s="180"/>
      <c r="E253" s="181"/>
      <c r="F253" s="182"/>
      <c r="G253" s="180"/>
      <c r="H253" s="183"/>
      <c r="I253" s="183"/>
      <c r="J253" s="183"/>
      <c r="K253" s="184"/>
    </row>
    <row r="254" spans="1:11" x14ac:dyDescent="0.25">
      <c r="A254" s="185" t="s">
        <v>560</v>
      </c>
      <c r="B254" s="40" t="s">
        <v>561</v>
      </c>
      <c r="C254" s="40"/>
      <c r="D254" s="186"/>
      <c r="E254" s="47"/>
      <c r="F254" s="222"/>
      <c r="G254" s="238">
        <f t="shared" ref="G254" si="12">D254-(D254*F254)</f>
        <v>0</v>
      </c>
      <c r="H254" s="238"/>
      <c r="I254" s="238"/>
      <c r="J254" s="238"/>
      <c r="K254" s="238"/>
    </row>
    <row r="255" spans="1:11" x14ac:dyDescent="0.25">
      <c r="A255" s="178" t="s">
        <v>562</v>
      </c>
      <c r="B255" s="179"/>
      <c r="C255" s="179"/>
      <c r="D255" s="180"/>
      <c r="E255" s="181"/>
      <c r="F255" s="182"/>
      <c r="G255" s="180"/>
      <c r="H255" s="183"/>
      <c r="I255" s="183"/>
      <c r="J255" s="183"/>
      <c r="K255" s="184"/>
    </row>
    <row r="256" spans="1:11" x14ac:dyDescent="0.25">
      <c r="A256" s="82" t="s">
        <v>585</v>
      </c>
      <c r="B256" s="240" t="s">
        <v>587</v>
      </c>
      <c r="C256" s="40"/>
      <c r="D256" s="186"/>
      <c r="E256" s="47"/>
      <c r="F256" s="222"/>
      <c r="G256" s="238">
        <f t="shared" ref="G256:G259" si="13">D256-(D256*F256)</f>
        <v>0</v>
      </c>
      <c r="H256" s="260"/>
      <c r="I256" s="260"/>
      <c r="J256" s="260"/>
      <c r="K256" s="260"/>
    </row>
    <row r="257" spans="1:11" x14ac:dyDescent="0.25">
      <c r="A257" s="241" t="s">
        <v>586</v>
      </c>
      <c r="B257" s="239" t="s">
        <v>588</v>
      </c>
      <c r="C257" s="89"/>
      <c r="D257" s="235"/>
      <c r="E257" s="91"/>
      <c r="F257" s="236"/>
      <c r="G257" s="237">
        <f t="shared" ref="G257" si="14">D257-(D257*F257)</f>
        <v>0</v>
      </c>
      <c r="H257" s="261"/>
      <c r="I257" s="261"/>
      <c r="J257" s="261"/>
      <c r="K257" s="261"/>
    </row>
    <row r="258" spans="1:11" x14ac:dyDescent="0.25">
      <c r="A258" s="178" t="s">
        <v>342</v>
      </c>
      <c r="B258" s="179"/>
      <c r="C258" s="179"/>
      <c r="D258" s="180"/>
      <c r="E258" s="181"/>
      <c r="F258" s="182"/>
      <c r="G258" s="180"/>
      <c r="H258" s="183"/>
      <c r="I258" s="183"/>
      <c r="J258" s="183"/>
      <c r="K258" s="184"/>
    </row>
    <row r="259" spans="1:11" x14ac:dyDescent="0.25">
      <c r="A259" s="187" t="s">
        <v>343</v>
      </c>
      <c r="B259" s="59" t="s">
        <v>344</v>
      </c>
      <c r="C259" s="59"/>
      <c r="D259" s="188"/>
      <c r="E259" s="36"/>
      <c r="F259" s="176"/>
      <c r="G259" s="177">
        <f t="shared" si="13"/>
        <v>0</v>
      </c>
      <c r="H259" s="189"/>
      <c r="I259" s="189"/>
      <c r="J259" s="189"/>
      <c r="K259" s="189"/>
    </row>
    <row r="260" spans="1:11" x14ac:dyDescent="0.25">
      <c r="A260" s="24" t="s">
        <v>345</v>
      </c>
      <c r="B260" s="25"/>
      <c r="C260" s="25"/>
      <c r="D260" s="50"/>
      <c r="E260" s="51"/>
      <c r="F260" s="28"/>
      <c r="G260" s="50"/>
      <c r="H260" s="52"/>
      <c r="I260" s="52"/>
      <c r="J260" s="52"/>
      <c r="K260" s="53"/>
    </row>
    <row r="261" spans="1:11" x14ac:dyDescent="0.25">
      <c r="A261" s="116" t="s">
        <v>346</v>
      </c>
      <c r="B261" s="117"/>
      <c r="C261" s="117"/>
      <c r="D261" s="118"/>
      <c r="E261" s="119"/>
      <c r="F261" s="120"/>
      <c r="G261" s="118"/>
      <c r="H261" s="121"/>
      <c r="I261" s="121"/>
      <c r="J261" s="121"/>
      <c r="K261" s="122"/>
    </row>
    <row r="262" spans="1:11" x14ac:dyDescent="0.25">
      <c r="A262" s="123" t="s">
        <v>347</v>
      </c>
      <c r="B262" s="40" t="s">
        <v>348</v>
      </c>
      <c r="C262" s="34"/>
      <c r="D262" s="35"/>
      <c r="E262" s="36"/>
      <c r="F262" s="37"/>
      <c r="G262" s="38">
        <f t="shared" ref="G262:G314" si="15">D262-(D262*F262)</f>
        <v>0</v>
      </c>
      <c r="H262" s="124"/>
      <c r="I262" s="124"/>
      <c r="J262" s="124"/>
      <c r="K262" s="124"/>
    </row>
    <row r="263" spans="1:11" x14ac:dyDescent="0.25">
      <c r="A263" s="125" t="s">
        <v>349</v>
      </c>
      <c r="B263" s="34" t="s">
        <v>350</v>
      </c>
      <c r="C263" s="34"/>
      <c r="D263" s="35"/>
      <c r="E263" s="36"/>
      <c r="F263" s="37"/>
      <c r="G263" s="38">
        <f t="shared" si="15"/>
        <v>0</v>
      </c>
      <c r="H263" s="124"/>
      <c r="I263" s="124"/>
      <c r="J263" s="124"/>
      <c r="K263" s="124"/>
    </row>
    <row r="264" spans="1:11" x14ac:dyDescent="0.25">
      <c r="A264" s="125" t="s">
        <v>351</v>
      </c>
      <c r="B264" s="34" t="s">
        <v>352</v>
      </c>
      <c r="C264" s="34"/>
      <c r="D264" s="35"/>
      <c r="E264" s="36"/>
      <c r="F264" s="37"/>
      <c r="G264" s="38">
        <f t="shared" si="15"/>
        <v>0</v>
      </c>
      <c r="H264" s="124"/>
      <c r="I264" s="124"/>
      <c r="J264" s="124"/>
      <c r="K264" s="124"/>
    </row>
    <row r="265" spans="1:11" x14ac:dyDescent="0.25">
      <c r="A265" s="125" t="s">
        <v>353</v>
      </c>
      <c r="B265" s="34" t="s">
        <v>354</v>
      </c>
      <c r="C265" s="34"/>
      <c r="D265" s="35"/>
      <c r="E265" s="36"/>
      <c r="F265" s="37"/>
      <c r="G265" s="38">
        <f t="shared" si="15"/>
        <v>0</v>
      </c>
      <c r="H265" s="124"/>
      <c r="I265" s="124"/>
      <c r="J265" s="124"/>
      <c r="K265" s="124"/>
    </row>
    <row r="266" spans="1:11" x14ac:dyDescent="0.25">
      <c r="A266" s="125" t="s">
        <v>355</v>
      </c>
      <c r="B266" s="34" t="s">
        <v>356</v>
      </c>
      <c r="C266" s="34"/>
      <c r="D266" s="35"/>
      <c r="E266" s="36"/>
      <c r="F266" s="37"/>
      <c r="G266" s="38">
        <f t="shared" si="15"/>
        <v>0</v>
      </c>
      <c r="H266" s="124"/>
      <c r="I266" s="124"/>
      <c r="J266" s="124"/>
      <c r="K266" s="124"/>
    </row>
    <row r="267" spans="1:11" x14ac:dyDescent="0.25">
      <c r="A267" s="126" t="s">
        <v>357</v>
      </c>
      <c r="B267" s="55" t="s">
        <v>358</v>
      </c>
      <c r="C267" s="55"/>
      <c r="D267" s="95"/>
      <c r="E267" s="96"/>
      <c r="F267" s="57"/>
      <c r="G267" s="38">
        <f t="shared" si="15"/>
        <v>0</v>
      </c>
      <c r="H267" s="127"/>
      <c r="I267" s="127"/>
      <c r="J267" s="127"/>
      <c r="K267" s="127"/>
    </row>
    <row r="268" spans="1:11" x14ac:dyDescent="0.25">
      <c r="A268" s="116" t="s">
        <v>359</v>
      </c>
      <c r="B268" s="117"/>
      <c r="C268" s="117"/>
      <c r="D268" s="118"/>
      <c r="E268" s="119"/>
      <c r="F268" s="120"/>
      <c r="G268" s="118"/>
      <c r="H268" s="121"/>
      <c r="I268" s="121"/>
      <c r="J268" s="121"/>
      <c r="K268" s="122"/>
    </row>
    <row r="269" spans="1:11" x14ac:dyDescent="0.25">
      <c r="A269" s="126" t="s">
        <v>383</v>
      </c>
      <c r="B269" s="55" t="s">
        <v>384</v>
      </c>
      <c r="C269" s="55"/>
      <c r="D269" s="128"/>
      <c r="E269" s="96"/>
      <c r="F269" s="129"/>
      <c r="G269" s="38">
        <f>D269-(D269*F269)</f>
        <v>0</v>
      </c>
      <c r="H269" s="127"/>
      <c r="I269" s="127"/>
      <c r="J269" s="127"/>
      <c r="K269" s="127"/>
    </row>
    <row r="270" spans="1:11" x14ac:dyDescent="0.25">
      <c r="A270" s="126" t="s">
        <v>360</v>
      </c>
      <c r="B270" s="55" t="s">
        <v>361</v>
      </c>
      <c r="C270" s="55"/>
      <c r="D270" s="128"/>
      <c r="E270" s="96"/>
      <c r="F270" s="129"/>
      <c r="G270" s="38">
        <f t="shared" si="15"/>
        <v>0</v>
      </c>
      <c r="H270" s="127"/>
      <c r="I270" s="127"/>
      <c r="J270" s="127"/>
      <c r="K270" s="127"/>
    </row>
    <row r="271" spans="1:11" x14ac:dyDescent="0.25">
      <c r="A271" s="126" t="s">
        <v>378</v>
      </c>
      <c r="B271" s="55" t="s">
        <v>441</v>
      </c>
      <c r="C271" s="55"/>
      <c r="D271" s="128"/>
      <c r="E271" s="96"/>
      <c r="F271" s="129"/>
      <c r="G271" s="38">
        <f>D271-(D271*F271)</f>
        <v>0</v>
      </c>
      <c r="H271" s="127"/>
      <c r="I271" s="127"/>
      <c r="J271" s="127"/>
      <c r="K271" s="127"/>
    </row>
    <row r="272" spans="1:11" x14ac:dyDescent="0.25">
      <c r="A272" s="126" t="s">
        <v>442</v>
      </c>
      <c r="B272" s="55" t="s">
        <v>385</v>
      </c>
      <c r="C272" s="55"/>
      <c r="D272" s="128"/>
      <c r="E272" s="96"/>
      <c r="F272" s="129"/>
      <c r="G272" s="38">
        <f>D272-(D272*F272)</f>
        <v>0</v>
      </c>
      <c r="H272" s="127"/>
      <c r="I272" s="127"/>
      <c r="J272" s="127"/>
      <c r="K272" s="127"/>
    </row>
    <row r="273" spans="1:11" x14ac:dyDescent="0.25">
      <c r="A273" s="116" t="s">
        <v>443</v>
      </c>
      <c r="B273" s="117"/>
      <c r="C273" s="117"/>
      <c r="D273" s="118"/>
      <c r="E273" s="119"/>
      <c r="F273" s="120"/>
      <c r="G273" s="118"/>
      <c r="H273" s="121"/>
      <c r="I273" s="121"/>
      <c r="J273" s="121"/>
      <c r="K273" s="122"/>
    </row>
    <row r="274" spans="1:11" x14ac:dyDescent="0.25">
      <c r="A274" s="123" t="s">
        <v>376</v>
      </c>
      <c r="B274" s="40" t="s">
        <v>392</v>
      </c>
      <c r="C274" s="40"/>
      <c r="D274" s="232"/>
      <c r="E274" s="47"/>
      <c r="F274" s="233"/>
      <c r="G274" s="84">
        <f>D274-(D274*F274)</f>
        <v>0</v>
      </c>
      <c r="H274" s="234"/>
      <c r="I274" s="234"/>
      <c r="J274" s="234"/>
      <c r="K274" s="234"/>
    </row>
    <row r="275" spans="1:11" x14ac:dyDescent="0.25">
      <c r="A275" s="228" t="s">
        <v>444</v>
      </c>
      <c r="B275" s="101" t="s">
        <v>377</v>
      </c>
      <c r="C275" s="101"/>
      <c r="D275" s="229"/>
      <c r="E275" s="103"/>
      <c r="F275" s="230"/>
      <c r="G275" s="107">
        <f>D275-(D275*F275)</f>
        <v>0</v>
      </c>
      <c r="H275" s="231"/>
      <c r="I275" s="231"/>
      <c r="J275" s="231"/>
      <c r="K275" s="231"/>
    </row>
    <row r="276" spans="1:11" x14ac:dyDescent="0.25">
      <c r="A276" s="126" t="s">
        <v>366</v>
      </c>
      <c r="B276" s="55" t="s">
        <v>367</v>
      </c>
      <c r="C276" s="55"/>
      <c r="D276" s="128"/>
      <c r="E276" s="96"/>
      <c r="F276" s="129"/>
      <c r="G276" s="38">
        <f t="shared" si="15"/>
        <v>0</v>
      </c>
      <c r="H276" s="127"/>
      <c r="I276" s="127"/>
      <c r="J276" s="127"/>
      <c r="K276" s="127"/>
    </row>
    <row r="277" spans="1:11" x14ac:dyDescent="0.25">
      <c r="A277" s="126" t="s">
        <v>379</v>
      </c>
      <c r="B277" s="55" t="s">
        <v>380</v>
      </c>
      <c r="C277" s="55"/>
      <c r="D277" s="128"/>
      <c r="E277" s="96"/>
      <c r="F277" s="129"/>
      <c r="G277" s="38">
        <f>D277-(D277*F277)</f>
        <v>0</v>
      </c>
      <c r="H277" s="127"/>
      <c r="I277" s="127"/>
      <c r="J277" s="127"/>
      <c r="K277" s="127"/>
    </row>
    <row r="278" spans="1:11" x14ac:dyDescent="0.25">
      <c r="A278" s="126" t="s">
        <v>374</v>
      </c>
      <c r="B278" s="55" t="s">
        <v>375</v>
      </c>
      <c r="C278" s="55"/>
      <c r="D278" s="128"/>
      <c r="E278" s="96"/>
      <c r="F278" s="129"/>
      <c r="G278" s="38">
        <f>D278-(D278*F278)</f>
        <v>0</v>
      </c>
      <c r="H278" s="127"/>
      <c r="I278" s="127"/>
      <c r="J278" s="127"/>
      <c r="K278" s="127"/>
    </row>
    <row r="279" spans="1:11" x14ac:dyDescent="0.25">
      <c r="A279" s="126" t="s">
        <v>368</v>
      </c>
      <c r="B279" s="55" t="s">
        <v>369</v>
      </c>
      <c r="C279" s="55"/>
      <c r="D279" s="128"/>
      <c r="E279" s="96"/>
      <c r="F279" s="129"/>
      <c r="G279" s="38">
        <f t="shared" si="15"/>
        <v>0</v>
      </c>
      <c r="H279" s="127"/>
      <c r="I279" s="127"/>
      <c r="J279" s="127"/>
      <c r="K279" s="127"/>
    </row>
    <row r="280" spans="1:11" x14ac:dyDescent="0.25">
      <c r="A280" s="126" t="s">
        <v>370</v>
      </c>
      <c r="B280" s="55" t="s">
        <v>371</v>
      </c>
      <c r="C280" s="55"/>
      <c r="D280" s="128"/>
      <c r="E280" s="96"/>
      <c r="F280" s="129"/>
      <c r="G280" s="38">
        <f t="shared" si="15"/>
        <v>0</v>
      </c>
      <c r="H280" s="127"/>
      <c r="I280" s="127"/>
      <c r="J280" s="127"/>
      <c r="K280" s="127"/>
    </row>
    <row r="281" spans="1:11" x14ac:dyDescent="0.25">
      <c r="A281" s="126" t="s">
        <v>372</v>
      </c>
      <c r="B281" s="55" t="s">
        <v>373</v>
      </c>
      <c r="C281" s="55"/>
      <c r="D281" s="128"/>
      <c r="E281" s="96"/>
      <c r="F281" s="129"/>
      <c r="G281" s="38">
        <f t="shared" si="15"/>
        <v>0</v>
      </c>
      <c r="H281" s="127"/>
      <c r="I281" s="127"/>
      <c r="J281" s="127"/>
      <c r="K281" s="127"/>
    </row>
    <row r="282" spans="1:11" x14ac:dyDescent="0.25">
      <c r="A282" s="126" t="s">
        <v>362</v>
      </c>
      <c r="B282" s="55" t="s">
        <v>363</v>
      </c>
      <c r="C282" s="55"/>
      <c r="D282" s="128"/>
      <c r="E282" s="96"/>
      <c r="F282" s="129"/>
      <c r="G282" s="38">
        <f t="shared" ref="G282:G287" si="16">D282-(D282*F282)</f>
        <v>0</v>
      </c>
      <c r="H282" s="127"/>
      <c r="I282" s="127"/>
      <c r="J282" s="127"/>
      <c r="K282" s="127"/>
    </row>
    <row r="283" spans="1:11" x14ac:dyDescent="0.25">
      <c r="A283" s="126" t="s">
        <v>364</v>
      </c>
      <c r="B283" s="55" t="s">
        <v>365</v>
      </c>
      <c r="C283" s="55"/>
      <c r="D283" s="128"/>
      <c r="E283" s="96"/>
      <c r="F283" s="129"/>
      <c r="G283" s="38">
        <f t="shared" si="16"/>
        <v>0</v>
      </c>
      <c r="H283" s="127"/>
      <c r="I283" s="127"/>
      <c r="J283" s="127"/>
      <c r="K283" s="127"/>
    </row>
    <row r="284" spans="1:11" x14ac:dyDescent="0.25">
      <c r="A284" s="126" t="s">
        <v>445</v>
      </c>
      <c r="B284" s="55" t="s">
        <v>446</v>
      </c>
      <c r="C284" s="55"/>
      <c r="D284" s="128"/>
      <c r="E284" s="96"/>
      <c r="F284" s="129"/>
      <c r="G284" s="38">
        <f t="shared" si="16"/>
        <v>0</v>
      </c>
      <c r="H284" s="127"/>
      <c r="I284" s="127"/>
      <c r="J284" s="127"/>
      <c r="K284" s="127"/>
    </row>
    <row r="285" spans="1:11" x14ac:dyDescent="0.25">
      <c r="A285" s="126" t="s">
        <v>381</v>
      </c>
      <c r="B285" s="55" t="s">
        <v>382</v>
      </c>
      <c r="C285" s="55"/>
      <c r="D285" s="128"/>
      <c r="E285" s="96"/>
      <c r="F285" s="129"/>
      <c r="G285" s="38">
        <f t="shared" si="16"/>
        <v>0</v>
      </c>
      <c r="H285" s="127"/>
      <c r="I285" s="127"/>
      <c r="J285" s="127"/>
      <c r="K285" s="127"/>
    </row>
    <row r="286" spans="1:11" x14ac:dyDescent="0.25">
      <c r="A286" s="126" t="s">
        <v>386</v>
      </c>
      <c r="B286" s="55" t="s">
        <v>387</v>
      </c>
      <c r="C286" s="55"/>
      <c r="D286" s="128"/>
      <c r="E286" s="96"/>
      <c r="F286" s="129"/>
      <c r="G286" s="38">
        <f t="shared" si="16"/>
        <v>0</v>
      </c>
      <c r="H286" s="127"/>
      <c r="I286" s="127"/>
      <c r="J286" s="127"/>
      <c r="K286" s="127"/>
    </row>
    <row r="287" spans="1:11" x14ac:dyDescent="0.25">
      <c r="A287" s="126" t="s">
        <v>388</v>
      </c>
      <c r="B287" s="55" t="s">
        <v>389</v>
      </c>
      <c r="C287" s="55"/>
      <c r="D287" s="128"/>
      <c r="E287" s="96"/>
      <c r="F287" s="129"/>
      <c r="G287" s="38">
        <f t="shared" si="16"/>
        <v>0</v>
      </c>
      <c r="H287" s="127"/>
      <c r="I287" s="127"/>
      <c r="J287" s="127"/>
      <c r="K287" s="127"/>
    </row>
    <row r="288" spans="1:11" x14ac:dyDescent="0.25">
      <c r="A288" s="126" t="s">
        <v>390</v>
      </c>
      <c r="B288" s="55" t="s">
        <v>391</v>
      </c>
      <c r="C288" s="55"/>
      <c r="D288" s="128"/>
      <c r="E288" s="96"/>
      <c r="F288" s="129"/>
      <c r="G288" s="38">
        <f t="shared" si="15"/>
        <v>0</v>
      </c>
      <c r="H288" s="127"/>
      <c r="I288" s="127"/>
      <c r="J288" s="127"/>
      <c r="K288" s="127"/>
    </row>
    <row r="289" spans="1:11" x14ac:dyDescent="0.25">
      <c r="A289" s="116" t="s">
        <v>393</v>
      </c>
      <c r="B289" s="117"/>
      <c r="C289" s="117"/>
      <c r="D289" s="118"/>
      <c r="E289" s="119"/>
      <c r="F289" s="120"/>
      <c r="G289" s="118"/>
      <c r="H289" s="121"/>
      <c r="I289" s="121"/>
      <c r="J289" s="121"/>
      <c r="K289" s="122"/>
    </row>
    <row r="290" spans="1:11" x14ac:dyDescent="0.25">
      <c r="A290" s="123" t="s">
        <v>394</v>
      </c>
      <c r="B290" s="40" t="s">
        <v>395</v>
      </c>
      <c r="C290" s="34"/>
      <c r="D290" s="35"/>
      <c r="E290" s="36"/>
      <c r="F290" s="37"/>
      <c r="G290" s="38">
        <f t="shared" si="15"/>
        <v>0</v>
      </c>
      <c r="H290" s="38"/>
      <c r="I290" s="38"/>
      <c r="J290" s="38"/>
      <c r="K290" s="38"/>
    </row>
    <row r="291" spans="1:11" x14ac:dyDescent="0.25">
      <c r="A291" s="125" t="s">
        <v>396</v>
      </c>
      <c r="B291" s="34" t="s">
        <v>397</v>
      </c>
      <c r="C291" s="34"/>
      <c r="D291" s="35"/>
      <c r="E291" s="36"/>
      <c r="F291" s="37"/>
      <c r="G291" s="38">
        <f t="shared" si="15"/>
        <v>0</v>
      </c>
      <c r="H291" s="38"/>
      <c r="I291" s="38"/>
      <c r="J291" s="38"/>
      <c r="K291" s="38"/>
    </row>
    <row r="292" spans="1:11" x14ac:dyDescent="0.25">
      <c r="A292" s="125" t="s">
        <v>398</v>
      </c>
      <c r="B292" s="34" t="s">
        <v>399</v>
      </c>
      <c r="C292" s="34"/>
      <c r="D292" s="35"/>
      <c r="E292" s="36"/>
      <c r="F292" s="37"/>
      <c r="G292" s="38">
        <f t="shared" si="15"/>
        <v>0</v>
      </c>
      <c r="H292" s="38"/>
      <c r="I292" s="38"/>
      <c r="J292" s="38"/>
      <c r="K292" s="38"/>
    </row>
    <row r="293" spans="1:11" x14ac:dyDescent="0.25">
      <c r="A293" s="125" t="s">
        <v>400</v>
      </c>
      <c r="B293" s="34" t="s">
        <v>401</v>
      </c>
      <c r="C293" s="34"/>
      <c r="D293" s="35"/>
      <c r="E293" s="36"/>
      <c r="F293" s="37"/>
      <c r="G293" s="38">
        <f t="shared" si="15"/>
        <v>0</v>
      </c>
      <c r="H293" s="38"/>
      <c r="I293" s="38"/>
      <c r="J293" s="38"/>
      <c r="K293" s="38"/>
    </row>
    <row r="294" spans="1:11" x14ac:dyDescent="0.25">
      <c r="A294" s="125" t="s">
        <v>402</v>
      </c>
      <c r="B294" s="34" t="s">
        <v>403</v>
      </c>
      <c r="C294" s="34"/>
      <c r="D294" s="35"/>
      <c r="E294" s="36"/>
      <c r="F294" s="37"/>
      <c r="G294" s="38">
        <f t="shared" si="15"/>
        <v>0</v>
      </c>
      <c r="H294" s="38"/>
      <c r="I294" s="38"/>
      <c r="J294" s="38"/>
      <c r="K294" s="38"/>
    </row>
    <row r="295" spans="1:11" x14ac:dyDescent="0.25">
      <c r="A295" s="125" t="s">
        <v>404</v>
      </c>
      <c r="B295" s="34" t="s">
        <v>405</v>
      </c>
      <c r="C295" s="34"/>
      <c r="D295" s="35"/>
      <c r="E295" s="36"/>
      <c r="F295" s="37"/>
      <c r="G295" s="38">
        <f t="shared" si="15"/>
        <v>0</v>
      </c>
      <c r="H295" s="38"/>
      <c r="I295" s="38"/>
      <c r="J295" s="38"/>
      <c r="K295" s="38"/>
    </row>
    <row r="296" spans="1:11" x14ac:dyDescent="0.25">
      <c r="A296" s="125" t="s">
        <v>406</v>
      </c>
      <c r="B296" s="34" t="s">
        <v>407</v>
      </c>
      <c r="C296" s="34"/>
      <c r="D296" s="35"/>
      <c r="E296" s="36"/>
      <c r="F296" s="37"/>
      <c r="G296" s="38">
        <f t="shared" si="15"/>
        <v>0</v>
      </c>
      <c r="H296" s="38"/>
      <c r="I296" s="38"/>
      <c r="J296" s="38"/>
      <c r="K296" s="38"/>
    </row>
    <row r="297" spans="1:11" x14ac:dyDescent="0.25">
      <c r="A297" s="125" t="s">
        <v>408</v>
      </c>
      <c r="B297" s="34" t="s">
        <v>409</v>
      </c>
      <c r="C297" s="34"/>
      <c r="D297" s="35"/>
      <c r="E297" s="36"/>
      <c r="F297" s="37"/>
      <c r="G297" s="38">
        <f t="shared" si="15"/>
        <v>0</v>
      </c>
      <c r="H297" s="38"/>
      <c r="I297" s="38"/>
      <c r="J297" s="38"/>
      <c r="K297" s="38"/>
    </row>
    <row r="298" spans="1:11" x14ac:dyDescent="0.25">
      <c r="A298" s="116" t="s">
        <v>410</v>
      </c>
      <c r="B298" s="117"/>
      <c r="C298" s="117"/>
      <c r="D298" s="118"/>
      <c r="E298" s="119"/>
      <c r="F298" s="120"/>
      <c r="G298" s="118"/>
      <c r="H298" s="121"/>
      <c r="I298" s="121"/>
      <c r="J298" s="121"/>
      <c r="K298" s="122"/>
    </row>
    <row r="299" spans="1:11" x14ac:dyDescent="0.25">
      <c r="A299" s="125" t="s">
        <v>411</v>
      </c>
      <c r="B299" s="34" t="s">
        <v>412</v>
      </c>
      <c r="C299" s="34"/>
      <c r="D299" s="35"/>
      <c r="E299" s="36"/>
      <c r="F299" s="37"/>
      <c r="G299" s="38">
        <f t="shared" si="15"/>
        <v>0</v>
      </c>
      <c r="H299" s="130"/>
      <c r="I299" s="124"/>
      <c r="J299" s="124"/>
      <c r="K299" s="124"/>
    </row>
    <row r="300" spans="1:11" s="137" customFormat="1" x14ac:dyDescent="0.25">
      <c r="A300" s="131" t="s">
        <v>413</v>
      </c>
      <c r="B300" s="132" t="s">
        <v>447</v>
      </c>
      <c r="C300" s="132"/>
      <c r="D300" s="133"/>
      <c r="E300" s="134"/>
      <c r="F300" s="135"/>
      <c r="G300" s="136">
        <f t="shared" si="15"/>
        <v>0</v>
      </c>
      <c r="H300" s="136"/>
      <c r="I300" s="136"/>
      <c r="J300" s="136"/>
      <c r="K300" s="136"/>
    </row>
    <row r="301" spans="1:11" s="137" customFormat="1" x14ac:dyDescent="0.25">
      <c r="A301" s="131" t="s">
        <v>414</v>
      </c>
      <c r="B301" s="132" t="s">
        <v>415</v>
      </c>
      <c r="C301" s="132"/>
      <c r="D301" s="133"/>
      <c r="E301" s="134"/>
      <c r="F301" s="135"/>
      <c r="G301" s="136">
        <f t="shared" si="15"/>
        <v>0</v>
      </c>
      <c r="H301" s="136"/>
      <c r="I301" s="136"/>
      <c r="J301" s="136"/>
      <c r="K301" s="136"/>
    </row>
    <row r="302" spans="1:11" s="137" customFormat="1" x14ac:dyDescent="0.25">
      <c r="A302" s="131" t="s">
        <v>416</v>
      </c>
      <c r="B302" s="132" t="s">
        <v>417</v>
      </c>
      <c r="C302" s="132"/>
      <c r="D302" s="133"/>
      <c r="E302" s="134"/>
      <c r="F302" s="135"/>
      <c r="G302" s="136">
        <f t="shared" si="15"/>
        <v>0</v>
      </c>
      <c r="H302" s="136"/>
      <c r="I302" s="136"/>
      <c r="J302" s="136"/>
      <c r="K302" s="136"/>
    </row>
    <row r="303" spans="1:11" s="137" customFormat="1" x14ac:dyDescent="0.25">
      <c r="A303" s="138" t="s">
        <v>418</v>
      </c>
      <c r="B303" s="139" t="s">
        <v>448</v>
      </c>
      <c r="C303" s="139"/>
      <c r="D303" s="133"/>
      <c r="E303" s="140"/>
      <c r="F303" s="141"/>
      <c r="G303" s="136">
        <f t="shared" si="15"/>
        <v>0</v>
      </c>
      <c r="H303" s="142"/>
      <c r="I303" s="142"/>
      <c r="J303" s="142"/>
      <c r="K303" s="142"/>
    </row>
    <row r="304" spans="1:11" s="137" customFormat="1" x14ac:dyDescent="0.25">
      <c r="A304" s="143" t="s">
        <v>419</v>
      </c>
      <c r="B304" s="144" t="s">
        <v>420</v>
      </c>
      <c r="C304" s="144"/>
      <c r="D304" s="133"/>
      <c r="E304" s="145"/>
      <c r="F304" s="146"/>
      <c r="G304" s="136">
        <f t="shared" si="15"/>
        <v>0</v>
      </c>
      <c r="H304" s="136"/>
      <c r="I304" s="136"/>
      <c r="J304" s="136"/>
      <c r="K304" s="136"/>
    </row>
    <row r="305" spans="1:11" s="137" customFormat="1" x14ac:dyDescent="0.25">
      <c r="A305" s="143" t="s">
        <v>421</v>
      </c>
      <c r="B305" s="144" t="s">
        <v>422</v>
      </c>
      <c r="C305" s="144"/>
      <c r="D305" s="133"/>
      <c r="E305" s="145"/>
      <c r="F305" s="146"/>
      <c r="G305" s="136">
        <f t="shared" si="15"/>
        <v>0</v>
      </c>
      <c r="H305" s="136"/>
      <c r="I305" s="136"/>
      <c r="J305" s="136"/>
      <c r="K305" s="136"/>
    </row>
    <row r="306" spans="1:11" s="137" customFormat="1" x14ac:dyDescent="0.25">
      <c r="A306" s="143" t="s">
        <v>423</v>
      </c>
      <c r="B306" s="144" t="s">
        <v>424</v>
      </c>
      <c r="C306" s="144"/>
      <c r="D306" s="133"/>
      <c r="E306" s="145"/>
      <c r="F306" s="146"/>
      <c r="G306" s="136">
        <f t="shared" si="15"/>
        <v>0</v>
      </c>
      <c r="H306" s="136"/>
      <c r="I306" s="136"/>
      <c r="J306" s="136"/>
      <c r="K306" s="136"/>
    </row>
    <row r="307" spans="1:11" s="137" customFormat="1" x14ac:dyDescent="0.25">
      <c r="A307" s="147" t="s">
        <v>425</v>
      </c>
      <c r="B307" s="148" t="s">
        <v>449</v>
      </c>
      <c r="C307" s="148"/>
      <c r="D307" s="133"/>
      <c r="E307" s="149"/>
      <c r="F307" s="150"/>
      <c r="G307" s="136">
        <f t="shared" si="15"/>
        <v>0</v>
      </c>
      <c r="H307" s="142"/>
      <c r="I307" s="142"/>
      <c r="J307" s="142"/>
      <c r="K307" s="142"/>
    </row>
    <row r="308" spans="1:11" x14ac:dyDescent="0.25">
      <c r="A308" s="116" t="s">
        <v>426</v>
      </c>
      <c r="B308" s="117"/>
      <c r="C308" s="117"/>
      <c r="D308" s="118"/>
      <c r="E308" s="119"/>
      <c r="F308" s="120"/>
      <c r="G308" s="118"/>
      <c r="H308" s="121"/>
      <c r="I308" s="121"/>
      <c r="J308" s="121"/>
      <c r="K308" s="122"/>
    </row>
    <row r="309" spans="1:11" x14ac:dyDescent="0.25">
      <c r="A309" s="123" t="s">
        <v>427</v>
      </c>
      <c r="B309" s="40" t="s">
        <v>428</v>
      </c>
      <c r="C309" s="34"/>
      <c r="D309" s="35"/>
      <c r="E309" s="36"/>
      <c r="F309" s="37"/>
      <c r="G309" s="38">
        <f t="shared" si="15"/>
        <v>0</v>
      </c>
      <c r="H309" s="124"/>
      <c r="I309" s="124"/>
      <c r="J309" s="124"/>
      <c r="K309" s="124"/>
    </row>
    <row r="310" spans="1:11" x14ac:dyDescent="0.25">
      <c r="A310" s="125" t="s">
        <v>429</v>
      </c>
      <c r="B310" s="34" t="s">
        <v>430</v>
      </c>
      <c r="C310" s="34"/>
      <c r="D310" s="35"/>
      <c r="E310" s="36"/>
      <c r="F310" s="37"/>
      <c r="G310" s="38">
        <f t="shared" si="15"/>
        <v>0</v>
      </c>
      <c r="H310" s="38"/>
      <c r="I310" s="38"/>
      <c r="J310" s="38"/>
      <c r="K310" s="38"/>
    </row>
    <row r="311" spans="1:11" x14ac:dyDescent="0.25">
      <c r="A311" s="151" t="s">
        <v>431</v>
      </c>
      <c r="B311" s="34" t="s">
        <v>432</v>
      </c>
      <c r="C311" s="34"/>
      <c r="D311" s="35"/>
      <c r="E311" s="36"/>
      <c r="F311" s="37"/>
      <c r="G311" s="38">
        <f t="shared" si="15"/>
        <v>0</v>
      </c>
      <c r="H311" s="124"/>
      <c r="I311" s="124"/>
      <c r="J311" s="124"/>
      <c r="K311" s="124"/>
    </row>
    <row r="312" spans="1:11" x14ac:dyDescent="0.25">
      <c r="A312" s="151" t="s">
        <v>433</v>
      </c>
      <c r="B312" s="132" t="s">
        <v>450</v>
      </c>
      <c r="C312" s="34"/>
      <c r="D312" s="152"/>
      <c r="E312" s="36"/>
      <c r="F312" s="153"/>
      <c r="G312" s="154">
        <f t="shared" si="15"/>
        <v>0</v>
      </c>
      <c r="H312" s="154"/>
      <c r="I312" s="154"/>
      <c r="J312" s="154"/>
      <c r="K312" s="154"/>
    </row>
    <row r="313" spans="1:11" x14ac:dyDescent="0.25">
      <c r="A313" s="125" t="s">
        <v>434</v>
      </c>
      <c r="B313" s="34" t="s">
        <v>435</v>
      </c>
      <c r="C313" s="34"/>
      <c r="D313" s="35"/>
      <c r="E313" s="36"/>
      <c r="F313" s="37"/>
      <c r="G313" s="38">
        <f t="shared" si="15"/>
        <v>0</v>
      </c>
      <c r="H313" s="38"/>
      <c r="I313" s="38"/>
      <c r="J313" s="38"/>
      <c r="K313" s="38"/>
    </row>
    <row r="314" spans="1:11" x14ac:dyDescent="0.25">
      <c r="A314" s="155" t="s">
        <v>436</v>
      </c>
      <c r="B314" s="156" t="s">
        <v>451</v>
      </c>
      <c r="C314" s="89"/>
      <c r="D314" s="35"/>
      <c r="E314" s="91"/>
      <c r="F314" s="92"/>
      <c r="G314" s="38">
        <f t="shared" si="15"/>
        <v>0</v>
      </c>
      <c r="H314" s="157"/>
      <c r="I314" s="157"/>
      <c r="J314" s="157"/>
      <c r="K314" s="157"/>
    </row>
    <row r="315" spans="1:11" x14ac:dyDescent="0.25">
      <c r="A315" s="24" t="s">
        <v>676</v>
      </c>
      <c r="B315" s="25"/>
      <c r="C315" s="25"/>
      <c r="D315" s="50"/>
      <c r="E315" s="51"/>
      <c r="F315" s="28"/>
      <c r="G315" s="50"/>
      <c r="H315" s="52"/>
      <c r="I315" s="52"/>
      <c r="J315" s="52"/>
      <c r="K315" s="53"/>
    </row>
    <row r="316" spans="1:11" x14ac:dyDescent="0.25">
      <c r="A316" s="251" t="s">
        <v>502</v>
      </c>
      <c r="B316" s="242" t="s">
        <v>452</v>
      </c>
      <c r="C316" s="243"/>
      <c r="D316" s="244"/>
      <c r="E316" s="47"/>
      <c r="F316" s="48"/>
      <c r="G316" s="84">
        <f t="shared" ref="G316:G323" si="17">D316-(D316*F316)</f>
        <v>0</v>
      </c>
      <c r="H316" s="234"/>
      <c r="I316" s="234"/>
      <c r="J316" s="234"/>
      <c r="K316" s="234"/>
    </row>
    <row r="317" spans="1:11" x14ac:dyDescent="0.25">
      <c r="A317" s="252" t="s">
        <v>503</v>
      </c>
      <c r="B317" s="245" t="s">
        <v>453</v>
      </c>
      <c r="C317" s="246"/>
      <c r="D317" s="35"/>
      <c r="E317" s="36"/>
      <c r="F317" s="37"/>
      <c r="G317" s="38">
        <f t="shared" si="17"/>
        <v>0</v>
      </c>
      <c r="H317" s="124"/>
      <c r="I317" s="124"/>
      <c r="J317" s="124"/>
      <c r="K317" s="124"/>
    </row>
    <row r="318" spans="1:11" x14ac:dyDescent="0.25">
      <c r="A318" s="252" t="s">
        <v>504</v>
      </c>
      <c r="B318" s="245" t="s">
        <v>454</v>
      </c>
      <c r="C318" s="246"/>
      <c r="D318" s="35"/>
      <c r="E318" s="36"/>
      <c r="F318" s="37"/>
      <c r="G318" s="38">
        <f t="shared" si="17"/>
        <v>0</v>
      </c>
      <c r="H318" s="124"/>
      <c r="I318" s="124"/>
      <c r="J318" s="124"/>
      <c r="K318" s="124"/>
    </row>
    <row r="319" spans="1:11" x14ac:dyDescent="0.25">
      <c r="A319" s="252" t="s">
        <v>505</v>
      </c>
      <c r="B319" s="245" t="s">
        <v>455</v>
      </c>
      <c r="C319" s="246"/>
      <c r="D319" s="35"/>
      <c r="E319" s="36"/>
      <c r="F319" s="37"/>
      <c r="G319" s="38">
        <f t="shared" si="17"/>
        <v>0</v>
      </c>
      <c r="H319" s="124"/>
      <c r="I319" s="124"/>
      <c r="J319" s="124"/>
      <c r="K319" s="124"/>
    </row>
    <row r="320" spans="1:11" x14ac:dyDescent="0.25">
      <c r="A320" s="252" t="s">
        <v>506</v>
      </c>
      <c r="B320" s="245" t="s">
        <v>456</v>
      </c>
      <c r="C320" s="246"/>
      <c r="D320" s="35"/>
      <c r="E320" s="36"/>
      <c r="F320" s="37"/>
      <c r="G320" s="38">
        <f t="shared" si="17"/>
        <v>0</v>
      </c>
      <c r="H320" s="124"/>
      <c r="I320" s="124"/>
      <c r="J320" s="124"/>
      <c r="K320" s="124"/>
    </row>
    <row r="321" spans="1:11" x14ac:dyDescent="0.25">
      <c r="A321" s="252" t="s">
        <v>507</v>
      </c>
      <c r="B321" s="245" t="s">
        <v>457</v>
      </c>
      <c r="C321" s="246"/>
      <c r="D321" s="35"/>
      <c r="E321" s="36"/>
      <c r="F321" s="37"/>
      <c r="G321" s="38">
        <f t="shared" si="17"/>
        <v>0</v>
      </c>
      <c r="H321" s="124"/>
      <c r="I321" s="124"/>
      <c r="J321" s="124"/>
      <c r="K321" s="124"/>
    </row>
    <row r="322" spans="1:11" x14ac:dyDescent="0.25">
      <c r="A322" s="252" t="s">
        <v>508</v>
      </c>
      <c r="B322" s="245" t="s">
        <v>458</v>
      </c>
      <c r="C322" s="246"/>
      <c r="D322" s="35"/>
      <c r="E322" s="36"/>
      <c r="F322" s="37"/>
      <c r="G322" s="38">
        <f t="shared" si="17"/>
        <v>0</v>
      </c>
      <c r="H322" s="124"/>
      <c r="I322" s="124"/>
      <c r="J322" s="124"/>
      <c r="K322" s="124"/>
    </row>
    <row r="323" spans="1:11" x14ac:dyDescent="0.25">
      <c r="A323" s="252" t="s">
        <v>509</v>
      </c>
      <c r="B323" s="245" t="s">
        <v>459</v>
      </c>
      <c r="C323" s="246"/>
      <c r="D323" s="35"/>
      <c r="E323" s="36"/>
      <c r="F323" s="37"/>
      <c r="G323" s="38">
        <f t="shared" si="17"/>
        <v>0</v>
      </c>
      <c r="H323" s="124"/>
      <c r="I323" s="124"/>
      <c r="J323" s="124"/>
      <c r="K323" s="124"/>
    </row>
    <row r="324" spans="1:11" x14ac:dyDescent="0.25">
      <c r="A324" s="252" t="s">
        <v>510</v>
      </c>
      <c r="B324" s="245" t="s">
        <v>460</v>
      </c>
      <c r="C324" s="246"/>
      <c r="D324" s="35"/>
      <c r="E324" s="36"/>
      <c r="F324" s="37"/>
      <c r="G324" s="38">
        <f t="shared" ref="G324:G339" si="18">D324-(D324*F324)</f>
        <v>0</v>
      </c>
      <c r="H324" s="124"/>
      <c r="I324" s="124"/>
      <c r="J324" s="124"/>
      <c r="K324" s="124"/>
    </row>
    <row r="325" spans="1:11" x14ac:dyDescent="0.25">
      <c r="A325" s="252" t="s">
        <v>511</v>
      </c>
      <c r="B325" s="245" t="s">
        <v>461</v>
      </c>
      <c r="C325" s="246"/>
      <c r="D325" s="35"/>
      <c r="E325" s="36"/>
      <c r="F325" s="37"/>
      <c r="G325" s="38">
        <f t="shared" si="18"/>
        <v>0</v>
      </c>
      <c r="H325" s="124"/>
      <c r="I325" s="124"/>
      <c r="J325" s="124"/>
      <c r="K325" s="124"/>
    </row>
    <row r="326" spans="1:11" x14ac:dyDescent="0.25">
      <c r="A326" s="252" t="s">
        <v>512</v>
      </c>
      <c r="B326" s="245" t="s">
        <v>462</v>
      </c>
      <c r="C326" s="246"/>
      <c r="D326" s="35"/>
      <c r="E326" s="36"/>
      <c r="F326" s="37"/>
      <c r="G326" s="38">
        <f t="shared" si="18"/>
        <v>0</v>
      </c>
      <c r="H326" s="124"/>
      <c r="I326" s="124"/>
      <c r="J326" s="124"/>
      <c r="K326" s="124"/>
    </row>
    <row r="327" spans="1:11" x14ac:dyDescent="0.25">
      <c r="A327" s="252" t="s">
        <v>513</v>
      </c>
      <c r="B327" s="245" t="s">
        <v>463</v>
      </c>
      <c r="C327" s="246"/>
      <c r="D327" s="35"/>
      <c r="E327" s="36"/>
      <c r="F327" s="37"/>
      <c r="G327" s="38">
        <f t="shared" si="18"/>
        <v>0</v>
      </c>
      <c r="H327" s="124"/>
      <c r="I327" s="124"/>
      <c r="J327" s="124"/>
      <c r="K327" s="124"/>
    </row>
    <row r="328" spans="1:11" x14ac:dyDescent="0.25">
      <c r="A328" s="252" t="s">
        <v>514</v>
      </c>
      <c r="B328" s="245" t="s">
        <v>464</v>
      </c>
      <c r="C328" s="246"/>
      <c r="D328" s="35"/>
      <c r="E328" s="36"/>
      <c r="F328" s="37"/>
      <c r="G328" s="38">
        <f t="shared" si="18"/>
        <v>0</v>
      </c>
      <c r="H328" s="124"/>
      <c r="I328" s="124"/>
      <c r="J328" s="124"/>
      <c r="K328" s="124"/>
    </row>
    <row r="329" spans="1:11" x14ac:dyDescent="0.25">
      <c r="A329" s="252" t="s">
        <v>515</v>
      </c>
      <c r="B329" s="245" t="s">
        <v>465</v>
      </c>
      <c r="C329" s="246"/>
      <c r="D329" s="35"/>
      <c r="E329" s="36"/>
      <c r="F329" s="37"/>
      <c r="G329" s="38">
        <f t="shared" si="18"/>
        <v>0</v>
      </c>
      <c r="H329" s="124"/>
      <c r="I329" s="124"/>
      <c r="J329" s="124"/>
      <c r="K329" s="124"/>
    </row>
    <row r="330" spans="1:11" x14ac:dyDescent="0.25">
      <c r="A330" s="252" t="s">
        <v>516</v>
      </c>
      <c r="B330" s="245" t="s">
        <v>466</v>
      </c>
      <c r="C330" s="246"/>
      <c r="D330" s="35"/>
      <c r="E330" s="36"/>
      <c r="F330" s="37"/>
      <c r="G330" s="38">
        <f t="shared" si="18"/>
        <v>0</v>
      </c>
      <c r="H330" s="124"/>
      <c r="I330" s="124"/>
      <c r="J330" s="124"/>
      <c r="K330" s="124"/>
    </row>
    <row r="331" spans="1:11" x14ac:dyDescent="0.25">
      <c r="A331" s="252" t="s">
        <v>517</v>
      </c>
      <c r="B331" s="245" t="s">
        <v>467</v>
      </c>
      <c r="C331" s="246"/>
      <c r="D331" s="35"/>
      <c r="E331" s="36"/>
      <c r="F331" s="37"/>
      <c r="G331" s="38">
        <f t="shared" si="18"/>
        <v>0</v>
      </c>
      <c r="H331" s="124"/>
      <c r="I331" s="124"/>
      <c r="J331" s="124"/>
      <c r="K331" s="124"/>
    </row>
    <row r="332" spans="1:11" x14ac:dyDescent="0.25">
      <c r="A332" s="252" t="s">
        <v>518</v>
      </c>
      <c r="B332" s="245" t="s">
        <v>468</v>
      </c>
      <c r="C332" s="246"/>
      <c r="D332" s="35"/>
      <c r="E332" s="36"/>
      <c r="F332" s="37"/>
      <c r="G332" s="38">
        <f t="shared" si="18"/>
        <v>0</v>
      </c>
      <c r="H332" s="124"/>
      <c r="I332" s="124"/>
      <c r="J332" s="124"/>
      <c r="K332" s="124"/>
    </row>
    <row r="333" spans="1:11" x14ac:dyDescent="0.25">
      <c r="A333" s="252" t="s">
        <v>519</v>
      </c>
      <c r="B333" s="245" t="s">
        <v>469</v>
      </c>
      <c r="C333" s="246"/>
      <c r="D333" s="35"/>
      <c r="E333" s="36"/>
      <c r="F333" s="37"/>
      <c r="G333" s="38">
        <f t="shared" si="18"/>
        <v>0</v>
      </c>
      <c r="H333" s="124"/>
      <c r="I333" s="124"/>
      <c r="J333" s="124"/>
      <c r="K333" s="124"/>
    </row>
    <row r="334" spans="1:11" x14ac:dyDescent="0.25">
      <c r="A334" s="252" t="s">
        <v>520</v>
      </c>
      <c r="B334" s="245" t="s">
        <v>470</v>
      </c>
      <c r="C334" s="246"/>
      <c r="D334" s="35"/>
      <c r="E334" s="36"/>
      <c r="F334" s="37"/>
      <c r="G334" s="38">
        <f t="shared" si="18"/>
        <v>0</v>
      </c>
      <c r="H334" s="124"/>
      <c r="I334" s="124"/>
      <c r="J334" s="124"/>
      <c r="K334" s="124"/>
    </row>
    <row r="335" spans="1:11" x14ac:dyDescent="0.25">
      <c r="A335" s="252" t="s">
        <v>521</v>
      </c>
      <c r="B335" s="245" t="s">
        <v>471</v>
      </c>
      <c r="C335" s="246"/>
      <c r="D335" s="35"/>
      <c r="E335" s="36"/>
      <c r="F335" s="37"/>
      <c r="G335" s="38">
        <f t="shared" si="18"/>
        <v>0</v>
      </c>
      <c r="H335" s="124"/>
      <c r="I335" s="124"/>
      <c r="J335" s="124"/>
      <c r="K335" s="124"/>
    </row>
    <row r="336" spans="1:11" x14ac:dyDescent="0.25">
      <c r="A336" s="252" t="s">
        <v>522</v>
      </c>
      <c r="B336" s="245" t="s">
        <v>472</v>
      </c>
      <c r="C336" s="246"/>
      <c r="D336" s="35"/>
      <c r="E336" s="36"/>
      <c r="F336" s="37"/>
      <c r="G336" s="38">
        <f t="shared" si="18"/>
        <v>0</v>
      </c>
      <c r="H336" s="124"/>
      <c r="I336" s="124"/>
      <c r="J336" s="124"/>
      <c r="K336" s="124"/>
    </row>
    <row r="337" spans="1:11" x14ac:dyDescent="0.25">
      <c r="A337" s="252" t="s">
        <v>523</v>
      </c>
      <c r="B337" s="245" t="s">
        <v>473</v>
      </c>
      <c r="C337" s="246"/>
      <c r="D337" s="35"/>
      <c r="E337" s="36"/>
      <c r="F337" s="37"/>
      <c r="G337" s="38">
        <f t="shared" si="18"/>
        <v>0</v>
      </c>
      <c r="H337" s="124"/>
      <c r="I337" s="124"/>
      <c r="J337" s="124"/>
      <c r="K337" s="124"/>
    </row>
    <row r="338" spans="1:11" x14ac:dyDescent="0.25">
      <c r="A338" s="252" t="s">
        <v>524</v>
      </c>
      <c r="B338" s="245" t="s">
        <v>474</v>
      </c>
      <c r="C338" s="246"/>
      <c r="D338" s="35"/>
      <c r="E338" s="36"/>
      <c r="F338" s="37"/>
      <c r="G338" s="38">
        <f t="shared" si="18"/>
        <v>0</v>
      </c>
      <c r="H338" s="124"/>
      <c r="I338" s="124"/>
      <c r="J338" s="124"/>
      <c r="K338" s="124"/>
    </row>
    <row r="339" spans="1:11" x14ac:dyDescent="0.25">
      <c r="A339" s="252" t="s">
        <v>525</v>
      </c>
      <c r="B339" s="245" t="s">
        <v>475</v>
      </c>
      <c r="C339" s="246"/>
      <c r="D339" s="35"/>
      <c r="E339" s="36"/>
      <c r="F339" s="37"/>
      <c r="G339" s="38">
        <f t="shared" si="18"/>
        <v>0</v>
      </c>
      <c r="H339" s="124"/>
      <c r="I339" s="124"/>
      <c r="J339" s="124"/>
      <c r="K339" s="124"/>
    </row>
    <row r="340" spans="1:11" x14ac:dyDescent="0.25">
      <c r="A340" s="252" t="s">
        <v>526</v>
      </c>
      <c r="B340" s="245" t="s">
        <v>476</v>
      </c>
      <c r="C340" s="246"/>
      <c r="D340" s="35"/>
      <c r="E340" s="36"/>
      <c r="F340" s="37"/>
      <c r="G340" s="38">
        <f t="shared" ref="G340:G356" si="19">D340-(D340*F340)</f>
        <v>0</v>
      </c>
      <c r="H340" s="124"/>
      <c r="I340" s="124"/>
      <c r="J340" s="124"/>
      <c r="K340" s="124"/>
    </row>
    <row r="341" spans="1:11" x14ac:dyDescent="0.25">
      <c r="A341" s="252" t="s">
        <v>527</v>
      </c>
      <c r="B341" s="245" t="s">
        <v>477</v>
      </c>
      <c r="C341" s="246"/>
      <c r="D341" s="35"/>
      <c r="E341" s="36"/>
      <c r="F341" s="37"/>
      <c r="G341" s="38">
        <f t="shared" si="19"/>
        <v>0</v>
      </c>
      <c r="H341" s="124"/>
      <c r="I341" s="124"/>
      <c r="J341" s="124"/>
      <c r="K341" s="124"/>
    </row>
    <row r="342" spans="1:11" x14ac:dyDescent="0.25">
      <c r="A342" s="252" t="s">
        <v>528</v>
      </c>
      <c r="B342" s="245" t="s">
        <v>478</v>
      </c>
      <c r="C342" s="246"/>
      <c r="D342" s="35"/>
      <c r="E342" s="36"/>
      <c r="F342" s="37"/>
      <c r="G342" s="38">
        <f t="shared" si="19"/>
        <v>0</v>
      </c>
      <c r="H342" s="124"/>
      <c r="I342" s="124"/>
      <c r="J342" s="124"/>
      <c r="K342" s="124"/>
    </row>
    <row r="343" spans="1:11" x14ac:dyDescent="0.25">
      <c r="A343" s="252" t="s">
        <v>529</v>
      </c>
      <c r="B343" s="245" t="s">
        <v>479</v>
      </c>
      <c r="C343" s="246"/>
      <c r="D343" s="35"/>
      <c r="E343" s="36"/>
      <c r="F343" s="37"/>
      <c r="G343" s="38">
        <f t="shared" si="19"/>
        <v>0</v>
      </c>
      <c r="H343" s="124"/>
      <c r="I343" s="124"/>
      <c r="J343" s="124"/>
      <c r="K343" s="124"/>
    </row>
    <row r="344" spans="1:11" x14ac:dyDescent="0.25">
      <c r="A344" s="252" t="s">
        <v>530</v>
      </c>
      <c r="B344" s="245" t="s">
        <v>480</v>
      </c>
      <c r="C344" s="246"/>
      <c r="D344" s="35"/>
      <c r="E344" s="36"/>
      <c r="F344" s="37"/>
      <c r="G344" s="38">
        <f t="shared" si="19"/>
        <v>0</v>
      </c>
      <c r="H344" s="124"/>
      <c r="I344" s="124"/>
      <c r="J344" s="124"/>
      <c r="K344" s="124"/>
    </row>
    <row r="345" spans="1:11" x14ac:dyDescent="0.25">
      <c r="A345" s="252" t="s">
        <v>531</v>
      </c>
      <c r="B345" s="245" t="s">
        <v>481</v>
      </c>
      <c r="C345" s="246"/>
      <c r="D345" s="35"/>
      <c r="E345" s="36"/>
      <c r="F345" s="37"/>
      <c r="G345" s="38">
        <f t="shared" si="19"/>
        <v>0</v>
      </c>
      <c r="H345" s="124"/>
      <c r="I345" s="124"/>
      <c r="J345" s="124"/>
      <c r="K345" s="124"/>
    </row>
    <row r="346" spans="1:11" x14ac:dyDescent="0.25">
      <c r="A346" s="252" t="s">
        <v>532</v>
      </c>
      <c r="B346" s="245" t="s">
        <v>482</v>
      </c>
      <c r="C346" s="246"/>
      <c r="D346" s="35"/>
      <c r="E346" s="36"/>
      <c r="F346" s="37"/>
      <c r="G346" s="38">
        <f t="shared" si="19"/>
        <v>0</v>
      </c>
      <c r="H346" s="124"/>
      <c r="I346" s="124"/>
      <c r="J346" s="124"/>
      <c r="K346" s="124"/>
    </row>
    <row r="347" spans="1:11" x14ac:dyDescent="0.25">
      <c r="A347" s="252" t="s">
        <v>533</v>
      </c>
      <c r="B347" s="245" t="s">
        <v>483</v>
      </c>
      <c r="C347" s="246"/>
      <c r="D347" s="35"/>
      <c r="E347" s="36"/>
      <c r="F347" s="37"/>
      <c r="G347" s="38">
        <f t="shared" si="19"/>
        <v>0</v>
      </c>
      <c r="H347" s="124"/>
      <c r="I347" s="124"/>
      <c r="J347" s="124"/>
      <c r="K347" s="124"/>
    </row>
    <row r="348" spans="1:11" x14ac:dyDescent="0.25">
      <c r="A348" s="252" t="s">
        <v>534</v>
      </c>
      <c r="B348" s="245" t="s">
        <v>484</v>
      </c>
      <c r="C348" s="246"/>
      <c r="D348" s="35"/>
      <c r="E348" s="36"/>
      <c r="F348" s="37"/>
      <c r="G348" s="38">
        <f t="shared" si="19"/>
        <v>0</v>
      </c>
      <c r="H348" s="124"/>
      <c r="I348" s="124"/>
      <c r="J348" s="124"/>
      <c r="K348" s="124"/>
    </row>
    <row r="349" spans="1:11" x14ac:dyDescent="0.25">
      <c r="A349" s="252" t="s">
        <v>535</v>
      </c>
      <c r="B349" s="245" t="s">
        <v>485</v>
      </c>
      <c r="C349" s="246"/>
      <c r="D349" s="35"/>
      <c r="E349" s="36"/>
      <c r="F349" s="37"/>
      <c r="G349" s="38">
        <f t="shared" si="19"/>
        <v>0</v>
      </c>
      <c r="H349" s="124"/>
      <c r="I349" s="124"/>
      <c r="J349" s="124"/>
      <c r="K349" s="124"/>
    </row>
    <row r="350" spans="1:11" x14ac:dyDescent="0.25">
      <c r="A350" s="252" t="s">
        <v>536</v>
      </c>
      <c r="B350" s="245" t="s">
        <v>486</v>
      </c>
      <c r="C350" s="246"/>
      <c r="D350" s="35"/>
      <c r="E350" s="36"/>
      <c r="F350" s="37"/>
      <c r="G350" s="38">
        <f t="shared" si="19"/>
        <v>0</v>
      </c>
      <c r="H350" s="124"/>
      <c r="I350" s="124"/>
      <c r="J350" s="124"/>
      <c r="K350" s="124"/>
    </row>
    <row r="351" spans="1:11" x14ac:dyDescent="0.25">
      <c r="A351" s="252" t="s">
        <v>537</v>
      </c>
      <c r="B351" s="245" t="s">
        <v>487</v>
      </c>
      <c r="C351" s="246"/>
      <c r="D351" s="35"/>
      <c r="E351" s="36"/>
      <c r="F351" s="37"/>
      <c r="G351" s="38">
        <f t="shared" si="19"/>
        <v>0</v>
      </c>
      <c r="H351" s="124"/>
      <c r="I351" s="124"/>
      <c r="J351" s="124"/>
      <c r="K351" s="124"/>
    </row>
    <row r="352" spans="1:11" x14ac:dyDescent="0.25">
      <c r="A352" s="252" t="s">
        <v>538</v>
      </c>
      <c r="B352" s="245" t="s">
        <v>488</v>
      </c>
      <c r="C352" s="246"/>
      <c r="D352" s="35"/>
      <c r="E352" s="36"/>
      <c r="F352" s="37"/>
      <c r="G352" s="38">
        <f t="shared" si="19"/>
        <v>0</v>
      </c>
      <c r="H352" s="124"/>
      <c r="I352" s="124"/>
      <c r="J352" s="124"/>
      <c r="K352" s="124"/>
    </row>
    <row r="353" spans="1:11" x14ac:dyDescent="0.25">
      <c r="A353" s="252" t="s">
        <v>539</v>
      </c>
      <c r="B353" s="245" t="s">
        <v>489</v>
      </c>
      <c r="C353" s="246"/>
      <c r="D353" s="35"/>
      <c r="E353" s="36"/>
      <c r="F353" s="37"/>
      <c r="G353" s="38">
        <f t="shared" si="19"/>
        <v>0</v>
      </c>
      <c r="H353" s="124"/>
      <c r="I353" s="124"/>
      <c r="J353" s="124"/>
      <c r="K353" s="124"/>
    </row>
    <row r="354" spans="1:11" x14ac:dyDescent="0.25">
      <c r="A354" s="252" t="s">
        <v>540</v>
      </c>
      <c r="B354" s="245" t="s">
        <v>490</v>
      </c>
      <c r="C354" s="246"/>
      <c r="D354" s="35"/>
      <c r="E354" s="36"/>
      <c r="F354" s="37"/>
      <c r="G354" s="38">
        <f t="shared" si="19"/>
        <v>0</v>
      </c>
      <c r="H354" s="124"/>
      <c r="I354" s="124"/>
      <c r="J354" s="124"/>
      <c r="K354" s="124"/>
    </row>
    <row r="355" spans="1:11" x14ac:dyDescent="0.25">
      <c r="A355" s="252" t="s">
        <v>541</v>
      </c>
      <c r="B355" s="245" t="s">
        <v>491</v>
      </c>
      <c r="C355" s="246"/>
      <c r="D355" s="35"/>
      <c r="E355" s="36"/>
      <c r="F355" s="37"/>
      <c r="G355" s="38">
        <f t="shared" si="19"/>
        <v>0</v>
      </c>
      <c r="H355" s="124"/>
      <c r="I355" s="124"/>
      <c r="J355" s="124"/>
      <c r="K355" s="124"/>
    </row>
    <row r="356" spans="1:11" x14ac:dyDescent="0.25">
      <c r="A356" s="252" t="s">
        <v>542</v>
      </c>
      <c r="B356" s="245" t="s">
        <v>492</v>
      </c>
      <c r="C356" s="246"/>
      <c r="D356" s="35"/>
      <c r="E356" s="36"/>
      <c r="F356" s="37"/>
      <c r="G356" s="38">
        <f t="shared" si="19"/>
        <v>0</v>
      </c>
      <c r="H356" s="124"/>
      <c r="I356" s="124"/>
      <c r="J356" s="124"/>
      <c r="K356" s="124"/>
    </row>
    <row r="357" spans="1:11" x14ac:dyDescent="0.25">
      <c r="A357" s="252" t="s">
        <v>543</v>
      </c>
      <c r="B357" s="245" t="s">
        <v>493</v>
      </c>
      <c r="C357" s="246"/>
      <c r="D357" s="35"/>
      <c r="E357" s="36"/>
      <c r="F357" s="37"/>
      <c r="G357" s="38">
        <f t="shared" ref="G357:G365" si="20">D357-(D357*F357)</f>
        <v>0</v>
      </c>
      <c r="H357" s="124"/>
      <c r="I357" s="124"/>
      <c r="J357" s="124"/>
      <c r="K357" s="124"/>
    </row>
    <row r="358" spans="1:11" x14ac:dyDescent="0.25">
      <c r="A358" s="252" t="s">
        <v>544</v>
      </c>
      <c r="B358" s="245" t="s">
        <v>494</v>
      </c>
      <c r="C358" s="246"/>
      <c r="D358" s="35"/>
      <c r="E358" s="36"/>
      <c r="F358" s="37"/>
      <c r="G358" s="38">
        <f t="shared" si="20"/>
        <v>0</v>
      </c>
      <c r="H358" s="124"/>
      <c r="I358" s="124"/>
      <c r="J358" s="124"/>
      <c r="K358" s="124"/>
    </row>
    <row r="359" spans="1:11" x14ac:dyDescent="0.25">
      <c r="A359" s="252" t="s">
        <v>545</v>
      </c>
      <c r="B359" s="245" t="s">
        <v>495</v>
      </c>
      <c r="C359" s="246"/>
      <c r="D359" s="35"/>
      <c r="E359" s="36"/>
      <c r="F359" s="37"/>
      <c r="G359" s="38">
        <f t="shared" si="20"/>
        <v>0</v>
      </c>
      <c r="H359" s="124"/>
      <c r="I359" s="124"/>
      <c r="J359" s="124"/>
      <c r="K359" s="124"/>
    </row>
    <row r="360" spans="1:11" x14ac:dyDescent="0.25">
      <c r="A360" s="252" t="s">
        <v>546</v>
      </c>
      <c r="B360" s="245" t="s">
        <v>496</v>
      </c>
      <c r="C360" s="246"/>
      <c r="D360" s="35"/>
      <c r="E360" s="36"/>
      <c r="F360" s="37"/>
      <c r="G360" s="38">
        <f t="shared" si="20"/>
        <v>0</v>
      </c>
      <c r="H360" s="124"/>
      <c r="I360" s="124"/>
      <c r="J360" s="124"/>
      <c r="K360" s="124"/>
    </row>
    <row r="361" spans="1:11" x14ac:dyDescent="0.25">
      <c r="A361" s="252" t="s">
        <v>547</v>
      </c>
      <c r="B361" s="245" t="s">
        <v>497</v>
      </c>
      <c r="C361" s="246"/>
      <c r="D361" s="35"/>
      <c r="E361" s="36"/>
      <c r="F361" s="37"/>
      <c r="G361" s="38">
        <f t="shared" si="20"/>
        <v>0</v>
      </c>
      <c r="H361" s="124"/>
      <c r="I361" s="124"/>
      <c r="J361" s="124"/>
      <c r="K361" s="124"/>
    </row>
    <row r="362" spans="1:11" x14ac:dyDescent="0.25">
      <c r="A362" s="252" t="s">
        <v>548</v>
      </c>
      <c r="B362" s="245" t="s">
        <v>498</v>
      </c>
      <c r="C362" s="246"/>
      <c r="D362" s="35"/>
      <c r="E362" s="36"/>
      <c r="F362" s="37"/>
      <c r="G362" s="38">
        <f t="shared" si="20"/>
        <v>0</v>
      </c>
      <c r="H362" s="124"/>
      <c r="I362" s="124"/>
      <c r="J362" s="124"/>
      <c r="K362" s="124"/>
    </row>
    <row r="363" spans="1:11" x14ac:dyDescent="0.25">
      <c r="A363" s="252" t="s">
        <v>549</v>
      </c>
      <c r="B363" s="245" t="s">
        <v>499</v>
      </c>
      <c r="C363" s="246"/>
      <c r="D363" s="35"/>
      <c r="E363" s="36"/>
      <c r="F363" s="37"/>
      <c r="G363" s="38">
        <f t="shared" si="20"/>
        <v>0</v>
      </c>
      <c r="H363" s="124"/>
      <c r="I363" s="124"/>
      <c r="J363" s="124"/>
      <c r="K363" s="124"/>
    </row>
    <row r="364" spans="1:11" x14ac:dyDescent="0.25">
      <c r="A364" s="252" t="s">
        <v>550</v>
      </c>
      <c r="B364" s="245" t="s">
        <v>500</v>
      </c>
      <c r="C364" s="246"/>
      <c r="D364" s="35"/>
      <c r="E364" s="36"/>
      <c r="F364" s="37"/>
      <c r="G364" s="38">
        <f t="shared" si="20"/>
        <v>0</v>
      </c>
      <c r="H364" s="38"/>
      <c r="I364" s="38"/>
      <c r="J364" s="38"/>
      <c r="K364" s="38"/>
    </row>
    <row r="365" spans="1:11" x14ac:dyDescent="0.25">
      <c r="A365" s="253" t="s">
        <v>551</v>
      </c>
      <c r="B365" s="247" t="s">
        <v>501</v>
      </c>
      <c r="C365" s="248"/>
      <c r="D365" s="249"/>
      <c r="E365" s="61"/>
      <c r="F365" s="62"/>
      <c r="G365" s="110">
        <f t="shared" si="20"/>
        <v>0</v>
      </c>
      <c r="H365" s="110"/>
      <c r="I365" s="110"/>
      <c r="J365" s="110"/>
      <c r="K365" s="110"/>
    </row>
    <row r="366" spans="1:11" x14ac:dyDescent="0.25">
      <c r="A366" s="24" t="s">
        <v>437</v>
      </c>
      <c r="B366" s="25"/>
      <c r="C366" s="25"/>
      <c r="D366" s="50"/>
      <c r="E366" s="51"/>
      <c r="F366" s="28"/>
      <c r="G366" s="50"/>
      <c r="H366" s="52"/>
      <c r="I366" s="52"/>
      <c r="J366" s="52"/>
      <c r="K366" s="53"/>
    </row>
    <row r="367" spans="1:11" x14ac:dyDescent="0.25">
      <c r="A367" s="224" t="s">
        <v>438</v>
      </c>
      <c r="B367" s="40" t="s">
        <v>563</v>
      </c>
      <c r="C367" s="158"/>
      <c r="D367" s="159"/>
      <c r="E367" s="160"/>
      <c r="F367" s="161"/>
      <c r="G367" s="159">
        <f t="shared" ref="G367:G369" si="21">D367-(D367*F367)</f>
        <v>0</v>
      </c>
      <c r="H367" s="162"/>
      <c r="I367" s="162"/>
      <c r="J367" s="162"/>
      <c r="K367" s="162"/>
    </row>
    <row r="368" spans="1:11" x14ac:dyDescent="0.25">
      <c r="A368" s="225" t="s">
        <v>439</v>
      </c>
      <c r="B368" s="55" t="s">
        <v>552</v>
      </c>
      <c r="C368" s="34"/>
      <c r="D368" s="38"/>
      <c r="E368" s="163"/>
      <c r="F368" s="164"/>
      <c r="G368" s="38">
        <f t="shared" ref="G368" si="22">D368-(D368*F368)</f>
        <v>0</v>
      </c>
      <c r="H368" s="165"/>
      <c r="I368" s="165"/>
      <c r="J368" s="165"/>
      <c r="K368" s="165"/>
    </row>
    <row r="369" spans="1:11" x14ac:dyDescent="0.25">
      <c r="A369" s="226" t="s">
        <v>564</v>
      </c>
      <c r="B369" s="59" t="s">
        <v>565</v>
      </c>
      <c r="C369" s="59"/>
      <c r="D369" s="110"/>
      <c r="E369" s="111"/>
      <c r="F369" s="112"/>
      <c r="G369" s="60">
        <f t="shared" si="21"/>
        <v>0</v>
      </c>
      <c r="H369" s="113"/>
      <c r="I369" s="113"/>
      <c r="J369" s="113"/>
      <c r="K369" s="113"/>
    </row>
  </sheetData>
  <mergeCells count="5">
    <mergeCell ref="A23:B24"/>
    <mergeCell ref="D23:G24"/>
    <mergeCell ref="H23:K23"/>
    <mergeCell ref="H24:I24"/>
    <mergeCell ref="J24:K24"/>
  </mergeCells>
  <pageMargins left="0.39370078740157477" right="0.39370078740157477" top="0.39370078740157477" bottom="0.39370078740157477" header="0.19685039370078738" footer="0.51181102362204722"/>
  <pageSetup paperSize="9" scale="14" orientation="portrait"/>
  <headerFooter>
    <oddHeader>&amp;C&amp;"Calibri,Gras"&amp;18&amp;K000000&amp;A&amp;R&amp;"Calibri,Gras"&amp;18&amp;K000000&amp;F</oddHeader>
    <oddFooter>Page &amp;P of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10.875" defaultRowHeight="15.75" x14ac:dyDescent="0.25"/>
  <cols>
    <col min="1" max="16384" width="10.875" style="114"/>
  </cols>
  <sheetData>
    <row r="1" spans="1:1" ht="46.5" x14ac:dyDescent="0.7">
      <c r="A1" s="115" t="s">
        <v>440</v>
      </c>
    </row>
  </sheetData>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baseColWidth="10" defaultColWidth="10.875" defaultRowHeight="15.75" x14ac:dyDescent="0.25"/>
  <cols>
    <col min="1" max="16384" width="10.875" style="114"/>
  </cols>
  <sheetData>
    <row r="1" spans="1:1" ht="46.5" x14ac:dyDescent="0.7">
      <c r="A1" s="115" t="s">
        <v>440</v>
      </c>
    </row>
  </sheetData>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baseColWidth="10" defaultColWidth="10.875" defaultRowHeight="15.75" x14ac:dyDescent="0.25"/>
  <cols>
    <col min="1" max="16384" width="10.875" style="114"/>
  </cols>
  <sheetData>
    <row r="1" spans="1:1" ht="46.5" x14ac:dyDescent="0.7">
      <c r="A1" s="115" t="s">
        <v>440</v>
      </c>
    </row>
  </sheetData>
  <pageMargins left="0.75" right="0.75" top="1" bottom="1" header="0.5" footer="0.5"/>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7817AE2BFEF94A89C93F85F1BFD8FD" ma:contentTypeVersion="12" ma:contentTypeDescription="Crée un document." ma:contentTypeScope="" ma:versionID="fc2ab2673ab211c9c63e40fb305cb7d8">
  <xsd:schema xmlns:xsd="http://www.w3.org/2001/XMLSchema" xmlns:xs="http://www.w3.org/2001/XMLSchema" xmlns:p="http://schemas.microsoft.com/office/2006/metadata/properties" xmlns:ns2="7abdc276-f7a9-4d26-b857-2ee26748abd9" xmlns:ns3="a0440dfa-07ed-441c-9d50-df4ad8b7029d" targetNamespace="http://schemas.microsoft.com/office/2006/metadata/properties" ma:root="true" ma:fieldsID="ca2b5d5e195e9a71a81084b3356be5ba" ns2:_="" ns3:_="">
    <xsd:import namespace="7abdc276-f7a9-4d26-b857-2ee26748abd9"/>
    <xsd:import namespace="a0440dfa-07ed-441c-9d50-df4ad8b7029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bdc276-f7a9-4d26-b857-2ee26748ab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0440dfa-07ed-441c-9d50-df4ad8b7029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406E04-4F6E-4D9A-9584-E41C0218C5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bdc276-f7a9-4d26-b857-2ee26748abd9"/>
    <ds:schemaRef ds:uri="a0440dfa-07ed-441c-9d50-df4ad8b702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DD15BD-8EF6-4143-AC3B-11CC1A6DCCF3}">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7abdc276-f7a9-4d26-b857-2ee26748abd9"/>
    <ds:schemaRef ds:uri="http://schemas.openxmlformats.org/package/2006/metadata/core-properties"/>
    <ds:schemaRef ds:uri="a0440dfa-07ed-441c-9d50-df4ad8b7029d"/>
    <ds:schemaRef ds:uri="http://www.w3.org/XML/1998/namespace"/>
  </ds:schemaRefs>
</ds:datastoreItem>
</file>

<file path=customXml/itemProps3.xml><?xml version="1.0" encoding="utf-8"?>
<ds:datastoreItem xmlns:ds="http://schemas.openxmlformats.org/officeDocument/2006/customXml" ds:itemID="{600B51DD-B325-4842-8D00-F8A90ED40F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Précisions et rappels CCAP</vt:lpstr>
      <vt:lpstr>TRAME TYPE</vt:lpstr>
      <vt:lpstr>CONSTRUCTEUR 1</vt:lpstr>
      <vt:lpstr>CONSTRUCTEUR 2</vt:lpstr>
      <vt:lpstr>CONSTRUCTEUR 3</vt:lpstr>
      <vt:lpstr>'TRAME TYPE'!Impression_des_titres</vt:lpstr>
      <vt:lpstr>'TRAME TYPE'!Zone_d_impression</vt:lpstr>
    </vt:vector>
  </TitlesOfParts>
  <Manager/>
  <Company>Lothaire / SD-INFRA&amp;SERV / DN / UL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Alexandre SIMON</dc:creator>
  <cp:keywords/>
  <dc:description/>
  <cp:lastModifiedBy>Franck Jolly</cp:lastModifiedBy>
  <cp:revision>6</cp:revision>
  <cp:lastPrinted>2025-09-11T10:11:35Z</cp:lastPrinted>
  <dcterms:created xsi:type="dcterms:W3CDTF">2017-03-29T12:56:05Z</dcterms:created>
  <dcterms:modified xsi:type="dcterms:W3CDTF">2025-09-17T09:31:17Z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0x010100397817AE2BFEF94A89C93F85F1BFD8FD</vt:lpwstr>
  </property>
</Properties>
</file>